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430" windowHeight="12825" tabRatio="766" firstSheet="1" activeTab="8"/>
  </bookViews>
  <sheets>
    <sheet name="Форма 5" sheetId="4" state="hidden" r:id="rId1"/>
    <sheet name="ВСЕВОЛОЖСК_Форма 2" sheetId="19" r:id="rId2"/>
    <sheet name="ВСЕВОЛОЖСК_Форма 3" sheetId="20" r:id="rId3"/>
    <sheet name="ВСЕВОЛОЖСК_Форма 7" sheetId="21" r:id="rId4"/>
    <sheet name="ГАТЧИНА_Форма 2" sheetId="22" r:id="rId5"/>
    <sheet name="ГАТЧИНА_Форма 3" sheetId="23" r:id="rId6"/>
    <sheet name="ГАТЧИНА_Форма 7" sheetId="24" r:id="rId7"/>
    <sheet name="ТОСНО_Форма 2" sheetId="25" r:id="rId8"/>
    <sheet name="ТОСНО_Форма 3" sheetId="26" r:id="rId9"/>
    <sheet name="ТОСНО_Форма 7" sheetId="27" r:id="rId10"/>
  </sheets>
  <definedNames>
    <definedName name="_xlnm.Print_Area" localSheetId="1">'ВСЕВОЛОЖСК_Форма 2'!$A$1:$B$23</definedName>
    <definedName name="_xlnm.Print_Area" localSheetId="4">'ГАТЧИНА_Форма 2'!$A$1:$B$26</definedName>
    <definedName name="_xlnm.Print_Area" localSheetId="7">'ТОСНО_Форма 2'!$A$1:$B$23</definedName>
  </definedNames>
  <calcPr calcId="144525"/>
</workbook>
</file>

<file path=xl/calcChain.xml><?xml version="1.0" encoding="utf-8"?>
<calcChain xmlns="http://schemas.openxmlformats.org/spreadsheetml/2006/main">
  <c r="A37" i="27" l="1"/>
  <c r="A36" i="27"/>
  <c r="A25" i="27"/>
  <c r="A23" i="27"/>
  <c r="B46" i="24" l="1"/>
  <c r="B19" i="24"/>
  <c r="B10" i="24"/>
  <c r="B9" i="24"/>
  <c r="A7" i="24"/>
  <c r="A6" i="24"/>
  <c r="B18" i="23"/>
  <c r="B9" i="23"/>
  <c r="B8" i="23"/>
  <c r="A6" i="23"/>
  <c r="A5" i="23"/>
  <c r="A12" i="22"/>
  <c r="A15" i="24" s="1"/>
  <c r="A11" i="22"/>
  <c r="A13" i="23" s="1"/>
  <c r="B46" i="21"/>
  <c r="B19" i="21"/>
  <c r="A15" i="21"/>
  <c r="A18" i="21" s="1"/>
  <c r="A14" i="21"/>
  <c r="A36" i="21" s="1"/>
  <c r="B10" i="21"/>
  <c r="B9" i="21"/>
  <c r="A7" i="21"/>
  <c r="A6" i="21"/>
  <c r="B15" i="20"/>
  <c r="A14" i="20"/>
  <c r="A13" i="20"/>
  <c r="B9" i="20"/>
  <c r="B8" i="20"/>
  <c r="A6" i="20"/>
  <c r="A5" i="20"/>
  <c r="A18" i="19"/>
  <c r="A17" i="19"/>
  <c r="A18" i="24" l="1"/>
  <c r="A37" i="24"/>
  <c r="A17" i="21"/>
  <c r="A25" i="21"/>
  <c r="A15" i="22"/>
  <c r="A14" i="23"/>
  <c r="A14" i="24"/>
  <c r="A23" i="21"/>
  <c r="A14" i="22"/>
  <c r="A16" i="23" l="1"/>
  <c r="A20" i="22"/>
  <c r="A17" i="23"/>
  <c r="A21" i="22"/>
  <c r="A36" i="24"/>
  <c r="A23" i="24"/>
  <c r="A25" i="24"/>
  <c r="A17" i="24"/>
</calcChain>
</file>

<file path=xl/sharedStrings.xml><?xml version="1.0" encoding="utf-8"?>
<sst xmlns="http://schemas.openxmlformats.org/spreadsheetml/2006/main" count="281" uniqueCount="91">
  <si>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</si>
  <si>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</si>
  <si>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</si>
  <si>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</si>
  <si>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--------------------------------</t>
  </si>
  <si>
    <t>&lt;2&gt; Заполняется на основании решения органа регулирования об установлении тарифов по регулируемому виду деятельности.</t>
  </si>
  <si>
    <t>Форма 2. Информация о тарифах на тепловую энергию (мощность)</t>
  </si>
  <si>
    <t>Форма 5. Информация об утвержденной плате за услуги</t>
  </si>
  <si>
    <t>по поддержанию резервной тепловой мощности при отсутствии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</si>
  <si>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</si>
  <si>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</si>
  <si>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</si>
  <si>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</si>
  <si>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</si>
  <si>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&lt;5&gt; Заполняется на основании решения органа регулирования об установлении тарифов по регулируемому виду деятельности.</t>
  </si>
  <si>
    <t>потребления тепловой энергии</t>
  </si>
  <si>
    <t>Форма 7. Информация о тарифах на горячую воду, поставляемую</t>
  </si>
  <si>
    <t>теплоснабжающими организациями потребителям, другим</t>
  </si>
  <si>
    <t>теплоснабжающим организациям с использованием открытых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</si>
  <si>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</si>
  <si>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</si>
  <si>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</si>
  <si>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</si>
  <si>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</si>
  <si>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систем теплоснабжения (горячего водоснабжения) </t>
  </si>
  <si>
    <t>с 01.01.2018 по 31.12.2018</t>
  </si>
  <si>
    <t>МО "Вырицкое городское поселение " и "Большеколпанское сельское поселение" Гатчинского МР</t>
  </si>
  <si>
    <t>МО "Заневского сельское поселение " Всеволожского МР</t>
  </si>
  <si>
    <t>МО "Тельмановское сельское поселение " Тосненского МР</t>
  </si>
  <si>
    <t>Форма 3. Информация о тарифах на теплоноситель,</t>
  </si>
  <si>
    <t>поставляемый теплоснабжающими организациями потребителям,</t>
  </si>
  <si>
    <t>другим теплоснабжающим организациям &lt;3&gt;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</si>
  <si>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</si>
  <si>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</si>
  <si>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</si>
  <si>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</si>
  <si>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&lt;3&gt; Заполняется на основании решения органа регулирования об установлении тарифов по регулируемому виду деятельности.</t>
  </si>
  <si>
    <t>Приказ от 15.12.2017 №407-п</t>
  </si>
  <si>
    <t xml:space="preserve">руб./м3 </t>
  </si>
  <si>
    <t>Одноставочный тариф, руб./Гкал</t>
  </si>
  <si>
    <t>Государственное унитарное предприятие «Топливно-энергетический комплекс Санкт-Петербурга»</t>
  </si>
  <si>
    <t>Одноставочный, руб./Гкал</t>
  </si>
  <si>
    <t>Величина установленного льготного тарифа на тепловую энергию (мощность), поставляемую населению, организациям, приобретающим тепловую энергию для предоставления коммунальных услуг населению, на территории МО «Заневское городское поселение» Всеволожского МР Ленинградской области</t>
  </si>
  <si>
    <t>Величина установленного льготного тарифа на горячую воду (горячее водоснабжение), поставляемую населению, организациям, приобретающим горячую воду для предоставления коммунальных услуг населению, на территории  МО «Заневское городское поселение» Всеволожского МР Ленинградской области</t>
  </si>
  <si>
    <t>Тариф на горячую воду</t>
  </si>
  <si>
    <t>Компонент на теплоноситель</t>
  </si>
  <si>
    <t>Компонент на тепловую энергию</t>
  </si>
  <si>
    <t>с 01.01.2018 по 30.06.2018</t>
  </si>
  <si>
    <t>с 01.07.2018 по 31.12.2018</t>
  </si>
  <si>
    <t>Для населения, организаций (с учетом НДС)</t>
  </si>
  <si>
    <t>Вода</t>
  </si>
  <si>
    <t>Вид теплоносителя - вода</t>
  </si>
  <si>
    <t>Величина установленного тарифа на тепловую энергию (мощность), поставляемую ГУП "ТЭК СПб" потребителям (кроме населения) на территории МО «Заневское городское поселение» Всеволожского МР Ленинградской области</t>
  </si>
  <si>
    <t>Величина установленного тарифа на теплоноситель, поставляемый ГУП "ТЭК СПб" потребителям (кроме населения) на территории МО «Заневское городское поселение» Всеволожского МР Ленинградской области</t>
  </si>
  <si>
    <t>Величина установленного тарифа на горячую воду, поставляемую ГУП "ТЭК СПб" потребителям (кроме населения) на территории МО «Заневское городское поселение» Всеволожского МР Ленинградской области</t>
  </si>
  <si>
    <t>Приказ от 15.12.2017 №408-п</t>
  </si>
  <si>
    <t>Вид теплоносителя - пар</t>
  </si>
  <si>
    <t>3 039,24</t>
  </si>
  <si>
    <t>3 376,25</t>
  </si>
  <si>
    <t>Отборный пар давлением от 2,5 до 7,0 кг/см2</t>
  </si>
  <si>
    <t>Величина установленного тарифа на тепловую энергию (мощность), поставляемую ГУП "ТЭК СПб" потребителям (кроме населения)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</si>
  <si>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льготного тарифа на тепловую энергию (мощность), поставляемую населению, организациям, приобретающим тепловую энергию для предоставления коммунальных услуг населению,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</si>
  <si>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тарифа на теплоноситель, поставляемый ГУП "ТЭК СПб" потребителям (кроме населения)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</si>
  <si>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тарифа на горячую воду, поставляемую ГУП "ТЭК СПб" потребителям (кроме населения)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</si>
  <si>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льготного тарифа на горячую воду (горячее водоснабжение), поставляемую населению, организациям, приобретающим горячую воду для предоставления коммунальных услуг населению, на территории МО "Вырицкое городское поселение " и "Большеколпанское сельское поселение" Гатчинского МР Ленинградской области</t>
  </si>
  <si>
    <t>Одноставочный, руб./м3</t>
  </si>
  <si>
    <t>Компонент на теплоноситель/ холодную воду</t>
  </si>
  <si>
    <t>Для прочих потребителей в случае отсутствия дифференциации тарифов по схеме подключения</t>
  </si>
  <si>
    <t>Для прочих потребителей</t>
  </si>
  <si>
    <t>1. Газета "Вести" от 27.12.2017 г. Выпуск № 100 (4378)
2. сайт ГУП "ТЭК СПб": http://www.gptek.spb.ru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</si>
  <si>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</si>
  <si>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</si>
  <si>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</si>
  <si>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</si>
  <si>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</si>
  <si>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</si>
  <si>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</si>
  <si>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</si>
  <si>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Приказ от 19.12.2017 №633-п</t>
  </si>
  <si>
    <t>Приказ от 19.12.2017 №585-п</t>
  </si>
  <si>
    <t>Приказ от 15.12.2017 № 403-п</t>
  </si>
  <si>
    <t>Величина установленного тарифа на тепловую энергию, поставляемую ГУП "ТЭК СПб" потребителям (кроме населения) на территории МО "Тельмановское сельское поселение" Тосненского МР Ленинградской области</t>
  </si>
  <si>
    <t xml:space="preserve">Вода </t>
  </si>
  <si>
    <t>Приказ от 19.12.2017 № 636-п</t>
  </si>
  <si>
    <t>Величина установленного тарифа на теплоноситель, поставляемый ГУП "ТЭК СПб" потребителям (кроме населения) на территории МО "Тельмановское сельское поселение" Тосненского МР Ленинградской области</t>
  </si>
  <si>
    <t>Величина установленного льготного тарифа на тепловую энергию, поставляемую населению, организациям, приобретающим тепловую энергию для предоставления коммунальных услуг населению на территории Тосненского МР Ленинградской области</t>
  </si>
  <si>
    <t>Для прочих потребителей, в случае отсутствия дифференциации тарифов по схеме подключения</t>
  </si>
  <si>
    <t xml:space="preserve">Величина установленного тарифа на горячую воду, поставляемую ГУП "ТЭК СПб" потребителям (кроме населения) на территории МО "Тельмановское сельское поселение" Тосненского МР Ленинградской области </t>
  </si>
  <si>
    <t xml:space="preserve">Величина установленного льготного тарифа на горячую воду (горячее водоснабжение), поставляемую населению, организациям, приобретающим горячую воду для предоставления коммунальных услуг населению на территории МО "Тельмановское сельское поселение" Тосненского МР Ленинградской области </t>
  </si>
  <si>
    <t>Комитет по тарифам и ценовой политике Ленинградской области</t>
  </si>
  <si>
    <t>1. Газета "Вести" от 27.12.2017 г. Выпуск № 100 (4378)
2. Газета "Вести" от 12.01.2018 г. Выпуск № 3 (4381)
2. сайт ГУП "ТЭК СПб": http://www.gptek.spb.ru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</si>
</sst>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 indent="2"/>
    </xf>
    <xf numFmtId="2" fontId="3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3"/>
    </xf>
    <xf numFmtId="4" fontId="3" fillId="0" borderId="1" xfId="0" applyNumberFormat="1" applyFont="1" applyFill="1" applyBorder="1" applyAlignment="1">
      <alignment horizontal="left" vertical="center" wrapText="1" indent="2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5"/>
    </xf>
    <xf numFmtId="4" fontId="3" fillId="0" borderId="1" xfId="0" applyNumberFormat="1" applyFont="1" applyFill="1" applyBorder="1" applyAlignment="1">
      <alignment horizontal="left" vertical="center" wrapText="1" indent="4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left" vertical="center" wrapText="1" indent="2"/>
    </xf>
    <xf numFmtId="49" fontId="4" fillId="2" borderId="1" xfId="0" applyNumberFormat="1" applyFont="1" applyFill="1" applyBorder="1" applyAlignment="1">
      <alignment horizontal="left" vertical="center" wrapText="1" indent="2"/>
    </xf>
    <xf numFmtId="4" fontId="3" fillId="2" borderId="1" xfId="0" applyNumberFormat="1" applyFont="1" applyFill="1" applyBorder="1" applyAlignment="1">
      <alignment horizontal="left" vertical="center" wrapText="1" indent="2"/>
    </xf>
    <xf numFmtId="2" fontId="3" fillId="2" borderId="1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left" vertical="center" wrapText="1" indent="3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 indent="3"/>
    </xf>
    <xf numFmtId="0" fontId="3" fillId="2" borderId="3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="60" zoomScaleNormal="100" workbookViewId="0">
      <selection activeCell="G10" sqref="G10"/>
    </sheetView>
  </sheetViews>
  <sheetFormatPr defaultRowHeight="15" x14ac:dyDescent="0.25"/>
  <cols>
    <col min="1" max="1" width="61.7109375" bestFit="1" customWidth="1"/>
    <col min="2" max="2" width="43.28515625" customWidth="1"/>
  </cols>
  <sheetData>
    <row r="1" spans="1:2" x14ac:dyDescent="0.25">
      <c r="A1" s="26" t="s">
        <v>7</v>
      </c>
      <c r="B1" s="26"/>
    </row>
    <row r="2" spans="1:2" x14ac:dyDescent="0.25">
      <c r="A2" s="26" t="s">
        <v>8</v>
      </c>
      <c r="B2" s="26"/>
    </row>
    <row r="3" spans="1:2" x14ac:dyDescent="0.25">
      <c r="A3" s="27" t="s">
        <v>15</v>
      </c>
      <c r="B3" s="27"/>
    </row>
    <row r="4" spans="1:2" x14ac:dyDescent="0.25">
      <c r="A4" s="1"/>
    </row>
    <row r="5" spans="1:2" ht="60" x14ac:dyDescent="0.25">
      <c r="A5" s="2" t="s">
        <v>9</v>
      </c>
      <c r="B5" s="3"/>
    </row>
    <row r="6" spans="1:2" ht="45" x14ac:dyDescent="0.25">
      <c r="A6" s="2" t="s">
        <v>10</v>
      </c>
      <c r="B6" s="3"/>
    </row>
    <row r="7" spans="1:2" ht="45" x14ac:dyDescent="0.25">
      <c r="A7" s="2" t="s">
        <v>11</v>
      </c>
      <c r="B7" s="3"/>
    </row>
    <row r="8" spans="1:2" ht="45" x14ac:dyDescent="0.25">
      <c r="A8" s="2" t="s">
        <v>12</v>
      </c>
      <c r="B8" s="3"/>
    </row>
    <row r="9" spans="1:2" ht="60" x14ac:dyDescent="0.25">
      <c r="A9" s="2" t="s">
        <v>13</v>
      </c>
      <c r="B9" s="3"/>
    </row>
    <row r="10" spans="1:2" x14ac:dyDescent="0.25">
      <c r="A10" s="1"/>
    </row>
    <row r="11" spans="1:2" x14ac:dyDescent="0.25">
      <c r="A11" s="1" t="s">
        <v>4</v>
      </c>
    </row>
    <row r="12" spans="1:2" ht="45" x14ac:dyDescent="0.25">
      <c r="A12" s="1" t="s">
        <v>14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scale="83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0"/>
  <sheetViews>
    <sheetView view="pageBreakPreview" topLeftCell="A22" zoomScaleNormal="100" zoomScaleSheetLayoutView="100" workbookViewId="0">
      <selection activeCell="H50" sqref="H50"/>
    </sheetView>
  </sheetViews>
  <sheetFormatPr defaultRowHeight="15" x14ac:dyDescent="0.25"/>
  <cols>
    <col min="1" max="1" width="70.7109375" style="4" customWidth="1"/>
    <col min="2" max="2" width="35.7109375" style="9" customWidth="1"/>
    <col min="3" max="16384" width="9.140625" style="4"/>
  </cols>
  <sheetData>
    <row r="1" spans="1:2" s="7" customFormat="1" ht="14.25" x14ac:dyDescent="0.2">
      <c r="A1" s="30" t="s">
        <v>16</v>
      </c>
      <c r="B1" s="30"/>
    </row>
    <row r="2" spans="1:2" s="7" customFormat="1" ht="14.25" x14ac:dyDescent="0.2">
      <c r="A2" s="30" t="s">
        <v>17</v>
      </c>
      <c r="B2" s="30"/>
    </row>
    <row r="3" spans="1:2" s="7" customFormat="1" ht="14.25" x14ac:dyDescent="0.2">
      <c r="A3" s="30" t="s">
        <v>18</v>
      </c>
      <c r="B3" s="30"/>
    </row>
    <row r="4" spans="1:2" s="7" customFormat="1" ht="14.25" x14ac:dyDescent="0.2">
      <c r="A4" s="34" t="s">
        <v>24</v>
      </c>
      <c r="B4" s="34"/>
    </row>
    <row r="5" spans="1:2" x14ac:dyDescent="0.25">
      <c r="A5" s="19"/>
      <c r="B5" s="19"/>
    </row>
    <row r="6" spans="1:2" x14ac:dyDescent="0.25">
      <c r="A6" s="31" t="s">
        <v>40</v>
      </c>
      <c r="B6" s="31"/>
    </row>
    <row r="7" spans="1:2" x14ac:dyDescent="0.25">
      <c r="A7" s="31" t="s">
        <v>28</v>
      </c>
      <c r="B7" s="31"/>
    </row>
    <row r="8" spans="1:2" s="7" customFormat="1" ht="14.25" x14ac:dyDescent="0.2">
      <c r="A8" s="8"/>
      <c r="B8" s="20"/>
    </row>
    <row r="9" spans="1:2" ht="60" customHeight="1" x14ac:dyDescent="0.25">
      <c r="A9" s="5" t="s">
        <v>19</v>
      </c>
      <c r="B9" s="12" t="s">
        <v>89</v>
      </c>
    </row>
    <row r="10" spans="1:2" ht="60" customHeight="1" x14ac:dyDescent="0.25">
      <c r="A10" s="5" t="s">
        <v>20</v>
      </c>
      <c r="B10" s="12" t="s">
        <v>80</v>
      </c>
    </row>
    <row r="11" spans="1:2" ht="30" customHeight="1" x14ac:dyDescent="0.25">
      <c r="A11" s="38" t="s">
        <v>87</v>
      </c>
      <c r="B11" s="39"/>
    </row>
    <row r="12" spans="1:2" ht="15.75" customHeight="1" x14ac:dyDescent="0.25">
      <c r="A12" s="28" t="s">
        <v>68</v>
      </c>
      <c r="B12" s="29"/>
    </row>
    <row r="13" spans="1:2" x14ac:dyDescent="0.25">
      <c r="A13" s="14" t="s">
        <v>45</v>
      </c>
      <c r="B13" s="12" t="s">
        <v>38</v>
      </c>
    </row>
    <row r="14" spans="1:2" x14ac:dyDescent="0.25">
      <c r="A14" s="14" t="s">
        <v>47</v>
      </c>
      <c r="B14" s="13">
        <v>15.5</v>
      </c>
    </row>
    <row r="15" spans="1:2" x14ac:dyDescent="0.25">
      <c r="A15" s="14" t="s">
        <v>48</v>
      </c>
      <c r="B15" s="12">
        <v>15.92</v>
      </c>
    </row>
    <row r="16" spans="1:2" x14ac:dyDescent="0.25">
      <c r="A16" s="14" t="s">
        <v>46</v>
      </c>
      <c r="B16" s="12" t="s">
        <v>39</v>
      </c>
    </row>
    <row r="17" spans="1:2" x14ac:dyDescent="0.25">
      <c r="A17" s="14" t="s">
        <v>47</v>
      </c>
      <c r="B17" s="15">
        <v>1242.5</v>
      </c>
    </row>
    <row r="18" spans="1:2" x14ac:dyDescent="0.25">
      <c r="A18" s="14" t="s">
        <v>48</v>
      </c>
      <c r="B18" s="15">
        <v>1301.46</v>
      </c>
    </row>
    <row r="19" spans="1:2" s="7" customFormat="1" ht="60" x14ac:dyDescent="0.2">
      <c r="A19" s="5" t="s">
        <v>20</v>
      </c>
      <c r="B19" s="22" t="s">
        <v>83</v>
      </c>
    </row>
    <row r="20" spans="1:2" ht="45" customHeight="1" x14ac:dyDescent="0.25">
      <c r="A20" s="38" t="s">
        <v>88</v>
      </c>
      <c r="B20" s="39"/>
    </row>
    <row r="21" spans="1:2" x14ac:dyDescent="0.25">
      <c r="A21" s="28" t="s">
        <v>49</v>
      </c>
      <c r="B21" s="29"/>
    </row>
    <row r="22" spans="1:2" x14ac:dyDescent="0.25">
      <c r="A22" s="14" t="s">
        <v>44</v>
      </c>
      <c r="B22" s="12" t="s">
        <v>38</v>
      </c>
    </row>
    <row r="23" spans="1:2" x14ac:dyDescent="0.25">
      <c r="A23" s="14" t="str">
        <f>A14</f>
        <v>с 01.01.2018 по 30.06.2018</v>
      </c>
      <c r="B23" s="22">
        <v>102.38</v>
      </c>
    </row>
    <row r="24" spans="1:2" x14ac:dyDescent="0.25">
      <c r="A24" s="14" t="s">
        <v>66</v>
      </c>
      <c r="B24" s="12" t="s">
        <v>38</v>
      </c>
    </row>
    <row r="25" spans="1:2" x14ac:dyDescent="0.25">
      <c r="A25" s="14" t="str">
        <f>A14</f>
        <v>с 01.01.2018 по 30.06.2018</v>
      </c>
      <c r="B25" s="25">
        <v>16.64</v>
      </c>
    </row>
    <row r="26" spans="1:2" x14ac:dyDescent="0.25">
      <c r="A26" s="14" t="s">
        <v>48</v>
      </c>
      <c r="B26" s="25"/>
    </row>
    <row r="27" spans="1:2" ht="25.5" x14ac:dyDescent="0.25">
      <c r="A27" s="17" t="s">
        <v>70</v>
      </c>
      <c r="B27" s="24">
        <v>17.190000000000001</v>
      </c>
    </row>
    <row r="28" spans="1:2" ht="25.5" x14ac:dyDescent="0.25">
      <c r="A28" s="17" t="s">
        <v>71</v>
      </c>
      <c r="B28" s="24">
        <v>17.190000000000001</v>
      </c>
    </row>
    <row r="29" spans="1:2" ht="25.5" x14ac:dyDescent="0.25">
      <c r="A29" s="17" t="s">
        <v>72</v>
      </c>
      <c r="B29" s="24">
        <v>17.190000000000001</v>
      </c>
    </row>
    <row r="30" spans="1:2" ht="25.5" x14ac:dyDescent="0.25">
      <c r="A30" s="17" t="s">
        <v>73</v>
      </c>
      <c r="B30" s="24">
        <v>17.190000000000001</v>
      </c>
    </row>
    <row r="31" spans="1:2" ht="25.5" x14ac:dyDescent="0.25">
      <c r="A31" s="17" t="s">
        <v>74</v>
      </c>
      <c r="B31" s="24">
        <v>17.190000000000001</v>
      </c>
    </row>
    <row r="32" spans="1:2" ht="25.5" x14ac:dyDescent="0.25">
      <c r="A32" s="17" t="s">
        <v>75</v>
      </c>
      <c r="B32" s="24">
        <v>17.190000000000001</v>
      </c>
    </row>
    <row r="33" spans="1:2" ht="25.5" x14ac:dyDescent="0.25">
      <c r="A33" s="17" t="s">
        <v>76</v>
      </c>
      <c r="B33" s="24">
        <v>17.190000000000001</v>
      </c>
    </row>
    <row r="34" spans="1:2" ht="25.5" x14ac:dyDescent="0.25">
      <c r="A34" s="17" t="s">
        <v>77</v>
      </c>
      <c r="B34" s="24">
        <v>17.190000000000001</v>
      </c>
    </row>
    <row r="35" spans="1:2" x14ac:dyDescent="0.25">
      <c r="A35" s="14" t="s">
        <v>46</v>
      </c>
      <c r="B35" s="22" t="s">
        <v>41</v>
      </c>
    </row>
    <row r="36" spans="1:2" x14ac:dyDescent="0.25">
      <c r="A36" s="14" t="str">
        <f>A14</f>
        <v>с 01.01.2018 по 30.06.2018</v>
      </c>
      <c r="B36" s="24">
        <v>1428.97</v>
      </c>
    </row>
    <row r="37" spans="1:2" x14ac:dyDescent="0.25">
      <c r="A37" s="14" t="str">
        <f>A15</f>
        <v>с 01.07.2018 по 31.12.2018</v>
      </c>
      <c r="B37" s="24"/>
    </row>
    <row r="38" spans="1:2" ht="25.5" x14ac:dyDescent="0.25">
      <c r="A38" s="17" t="s">
        <v>70</v>
      </c>
      <c r="B38" s="24">
        <v>1283.6199999999999</v>
      </c>
    </row>
    <row r="39" spans="1:2" ht="25.5" x14ac:dyDescent="0.25">
      <c r="A39" s="17" t="s">
        <v>71</v>
      </c>
      <c r="B39" s="24">
        <v>1405.87</v>
      </c>
    </row>
    <row r="40" spans="1:2" ht="25.5" x14ac:dyDescent="0.25">
      <c r="A40" s="17" t="s">
        <v>72</v>
      </c>
      <c r="B40" s="24">
        <v>1196.8900000000001</v>
      </c>
    </row>
    <row r="41" spans="1:2" ht="25.5" x14ac:dyDescent="0.25">
      <c r="A41" s="17" t="s">
        <v>73</v>
      </c>
      <c r="B41" s="24">
        <v>1283.6199999999999</v>
      </c>
    </row>
    <row r="42" spans="1:2" ht="25.5" x14ac:dyDescent="0.25">
      <c r="A42" s="17" t="s">
        <v>74</v>
      </c>
      <c r="B42" s="24">
        <v>1341.97</v>
      </c>
    </row>
    <row r="43" spans="1:2" ht="25.5" x14ac:dyDescent="0.25">
      <c r="A43" s="17" t="s">
        <v>75</v>
      </c>
      <c r="B43" s="24">
        <v>1451.97</v>
      </c>
    </row>
    <row r="44" spans="1:2" ht="25.5" x14ac:dyDescent="0.25">
      <c r="A44" s="17" t="s">
        <v>76</v>
      </c>
      <c r="B44" s="24">
        <v>1230.1400000000001</v>
      </c>
    </row>
    <row r="45" spans="1:2" ht="25.5" x14ac:dyDescent="0.25">
      <c r="A45" s="17" t="s">
        <v>77</v>
      </c>
      <c r="B45" s="24">
        <v>1341.97</v>
      </c>
    </row>
    <row r="46" spans="1:2" ht="60" x14ac:dyDescent="0.25">
      <c r="A46" s="5" t="s">
        <v>21</v>
      </c>
      <c r="B46" s="12" t="s">
        <v>25</v>
      </c>
    </row>
    <row r="47" spans="1:2" ht="90" x14ac:dyDescent="0.25">
      <c r="A47" s="5" t="s">
        <v>22</v>
      </c>
      <c r="B47" s="23" t="s">
        <v>90</v>
      </c>
    </row>
    <row r="48" spans="1:2" x14ac:dyDescent="0.25">
      <c r="A48" s="6"/>
    </row>
    <row r="49" spans="1:1" x14ac:dyDescent="0.25">
      <c r="A49" s="6" t="s">
        <v>4</v>
      </c>
    </row>
    <row r="50" spans="1:1" ht="30" x14ac:dyDescent="0.25">
      <c r="A50" s="6" t="s">
        <v>23</v>
      </c>
    </row>
  </sheetData>
  <mergeCells count="10">
    <mergeCell ref="A11:B11"/>
    <mergeCell ref="A20:B20"/>
    <mergeCell ref="A21:B21"/>
    <mergeCell ref="A1:B1"/>
    <mergeCell ref="A2:B2"/>
    <mergeCell ref="A3:B3"/>
    <mergeCell ref="A4:B4"/>
    <mergeCell ref="A6:B6"/>
    <mergeCell ref="A7:B7"/>
    <mergeCell ref="A12:B12"/>
  </mergeCells>
  <printOptions horizontalCentered="1"/>
  <pageMargins left="0.78740157480314965" right="0.39370078740157483" top="0.39370078740157483" bottom="0.39370078740157483" header="0" footer="0"/>
  <pageSetup paperSize="9" scale="86" orientation="portrait" horizontalDpi="4294967295" verticalDpi="4294967295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3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x14ac:dyDescent="0.25">
      <c r="A1" s="30" t="s">
        <v>6</v>
      </c>
      <c r="B1" s="30"/>
    </row>
    <row r="2" spans="1:2" x14ac:dyDescent="0.25">
      <c r="A2" s="10"/>
      <c r="B2" s="10"/>
    </row>
    <row r="3" spans="1:2" x14ac:dyDescent="0.25">
      <c r="A3" s="31" t="s">
        <v>40</v>
      </c>
      <c r="B3" s="31"/>
    </row>
    <row r="4" spans="1:2" x14ac:dyDescent="0.25">
      <c r="A4" s="31" t="s">
        <v>27</v>
      </c>
      <c r="B4" s="31"/>
    </row>
    <row r="6" spans="1:2" ht="60" x14ac:dyDescent="0.25">
      <c r="A6" s="5" t="s">
        <v>0</v>
      </c>
      <c r="B6" s="12" t="s">
        <v>89</v>
      </c>
    </row>
    <row r="7" spans="1:2" ht="30" x14ac:dyDescent="0.25">
      <c r="A7" s="5" t="s">
        <v>1</v>
      </c>
      <c r="B7" s="12" t="s">
        <v>37</v>
      </c>
    </row>
    <row r="8" spans="1:2" ht="30" customHeight="1" x14ac:dyDescent="0.25">
      <c r="A8" s="32" t="s">
        <v>52</v>
      </c>
      <c r="B8" s="33"/>
    </row>
    <row r="9" spans="1:2" x14ac:dyDescent="0.25">
      <c r="A9" s="28" t="s">
        <v>67</v>
      </c>
      <c r="B9" s="29"/>
    </row>
    <row r="10" spans="1:2" x14ac:dyDescent="0.25">
      <c r="A10" s="14" t="s">
        <v>50</v>
      </c>
      <c r="B10" s="12" t="s">
        <v>41</v>
      </c>
    </row>
    <row r="11" spans="1:2" x14ac:dyDescent="0.25">
      <c r="A11" s="14" t="s">
        <v>47</v>
      </c>
      <c r="B11" s="15">
        <v>1598.67</v>
      </c>
    </row>
    <row r="12" spans="1:2" x14ac:dyDescent="0.25">
      <c r="A12" s="14" t="s">
        <v>48</v>
      </c>
      <c r="B12" s="15">
        <v>1717.85</v>
      </c>
    </row>
    <row r="13" spans="1:2" ht="30" x14ac:dyDescent="0.25">
      <c r="A13" s="5" t="s">
        <v>1</v>
      </c>
      <c r="B13" s="15" t="s">
        <v>79</v>
      </c>
    </row>
    <row r="14" spans="1:2" ht="45" customHeight="1" x14ac:dyDescent="0.25">
      <c r="A14" s="32" t="s">
        <v>42</v>
      </c>
      <c r="B14" s="33"/>
    </row>
    <row r="15" spans="1:2" x14ac:dyDescent="0.25">
      <c r="A15" s="28" t="s">
        <v>49</v>
      </c>
      <c r="B15" s="29"/>
    </row>
    <row r="16" spans="1:2" x14ac:dyDescent="0.25">
      <c r="A16" s="14" t="s">
        <v>50</v>
      </c>
      <c r="B16" s="15" t="s">
        <v>41</v>
      </c>
    </row>
    <row r="17" spans="1:2" x14ac:dyDescent="0.25">
      <c r="A17" s="14" t="str">
        <f>A11</f>
        <v>с 01.01.2018 по 30.06.2018</v>
      </c>
      <c r="B17" s="15">
        <v>1886.43</v>
      </c>
    </row>
    <row r="18" spans="1:2" x14ac:dyDescent="0.25">
      <c r="A18" s="14" t="str">
        <f>A12</f>
        <v>с 01.07.2018 по 31.12.2018</v>
      </c>
      <c r="B18" s="15">
        <v>1948.68</v>
      </c>
    </row>
    <row r="19" spans="1:2" ht="15" customHeight="1" x14ac:dyDescent="0.25">
      <c r="A19" s="5" t="s">
        <v>2</v>
      </c>
      <c r="B19" s="12" t="s">
        <v>25</v>
      </c>
    </row>
    <row r="20" spans="1:2" ht="90" x14ac:dyDescent="0.25">
      <c r="A20" s="5" t="s">
        <v>3</v>
      </c>
      <c r="B20" s="16" t="s">
        <v>90</v>
      </c>
    </row>
    <row r="21" spans="1:2" x14ac:dyDescent="0.25">
      <c r="A21" s="6"/>
    </row>
    <row r="22" spans="1:2" x14ac:dyDescent="0.25">
      <c r="A22" s="6" t="s">
        <v>4</v>
      </c>
    </row>
    <row r="23" spans="1:2" ht="30" x14ac:dyDescent="0.25">
      <c r="A23" s="6" t="s">
        <v>5</v>
      </c>
    </row>
  </sheetData>
  <mergeCells count="7">
    <mergeCell ref="A15:B15"/>
    <mergeCell ref="A1:B1"/>
    <mergeCell ref="A3:B3"/>
    <mergeCell ref="A4:B4"/>
    <mergeCell ref="A8:B8"/>
    <mergeCell ref="A9:B9"/>
    <mergeCell ref="A14:B14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9"/>
  <sheetViews>
    <sheetView view="pageBreakPreview" zoomScaleNormal="100" zoomScaleSheetLayoutView="100" workbookViewId="0">
      <selection activeCell="A29" sqref="A29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s="7" customFormat="1" ht="14.25" x14ac:dyDescent="0.2">
      <c r="A1" s="30" t="s">
        <v>29</v>
      </c>
      <c r="B1" s="30"/>
    </row>
    <row r="2" spans="1:2" s="7" customFormat="1" ht="14.25" x14ac:dyDescent="0.2">
      <c r="A2" s="30" t="s">
        <v>30</v>
      </c>
      <c r="B2" s="30"/>
    </row>
    <row r="3" spans="1:2" s="7" customFormat="1" ht="14.25" x14ac:dyDescent="0.2">
      <c r="A3" s="30" t="s">
        <v>31</v>
      </c>
      <c r="B3" s="30"/>
    </row>
    <row r="4" spans="1:2" x14ac:dyDescent="0.25">
      <c r="A4" s="10"/>
      <c r="B4" s="10"/>
    </row>
    <row r="5" spans="1:2" x14ac:dyDescent="0.25">
      <c r="A5" s="31" t="str">
        <f>'ВСЕВОЛОЖСК_Форма 2'!A3:B3</f>
        <v>Государственное унитарное предприятие «Топливно-энергетический комплекс Санкт-Петербурга»</v>
      </c>
      <c r="B5" s="31"/>
    </row>
    <row r="6" spans="1:2" x14ac:dyDescent="0.25">
      <c r="A6" s="31" t="str">
        <f>'ВСЕВОЛОЖСК_Форма 2'!A4:B4</f>
        <v>МО "Заневского сельское поселение " Всеволожского МР</v>
      </c>
      <c r="B6" s="31"/>
    </row>
    <row r="8" spans="1:2" ht="45" x14ac:dyDescent="0.25">
      <c r="A8" s="5" t="s">
        <v>32</v>
      </c>
      <c r="B8" s="12" t="str">
        <f>'ВСЕВОЛОЖСК_Форма 2'!B6</f>
        <v>Комитет по тарифам и ценовой политике Ленинградской области</v>
      </c>
    </row>
    <row r="9" spans="1:2" ht="45" x14ac:dyDescent="0.25">
      <c r="A9" s="5" t="s">
        <v>33</v>
      </c>
      <c r="B9" s="12" t="str">
        <f>'ВСЕВОЛОЖСК_Форма 2'!B7</f>
        <v>Приказ от 15.12.2017 №407-п</v>
      </c>
    </row>
    <row r="10" spans="1:2" ht="30" customHeight="1" x14ac:dyDescent="0.25">
      <c r="A10" s="32" t="s">
        <v>53</v>
      </c>
      <c r="B10" s="33"/>
    </row>
    <row r="11" spans="1:2" x14ac:dyDescent="0.25">
      <c r="A11" s="28" t="s">
        <v>68</v>
      </c>
      <c r="B11" s="29"/>
    </row>
    <row r="12" spans="1:2" x14ac:dyDescent="0.25">
      <c r="A12" s="14" t="s">
        <v>51</v>
      </c>
      <c r="B12" s="12" t="s">
        <v>65</v>
      </c>
    </row>
    <row r="13" spans="1:2" x14ac:dyDescent="0.25">
      <c r="A13" s="14" t="str">
        <f>'ВСЕВОЛОЖСК_Форма 2'!A11</f>
        <v>с 01.01.2018 по 30.06.2018</v>
      </c>
      <c r="B13" s="12">
        <v>30.69</v>
      </c>
    </row>
    <row r="14" spans="1:2" x14ac:dyDescent="0.25">
      <c r="A14" s="14" t="str">
        <f>'ВСЕВОЛОЖСК_Форма 2'!A12</f>
        <v>с 01.07.2018 по 31.12.2018</v>
      </c>
      <c r="B14" s="13">
        <v>40.909999999999997</v>
      </c>
    </row>
    <row r="15" spans="1:2" ht="45" x14ac:dyDescent="0.25">
      <c r="A15" s="5" t="s">
        <v>34</v>
      </c>
      <c r="B15" s="12" t="str">
        <f>'ВСЕВОЛОЖСК_Форма 2'!B19</f>
        <v>с 01.01.2018 по 31.12.2018</v>
      </c>
    </row>
    <row r="16" spans="1:2" ht="60" x14ac:dyDescent="0.25">
      <c r="A16" s="5" t="s">
        <v>35</v>
      </c>
      <c r="B16" s="16" t="s">
        <v>69</v>
      </c>
    </row>
    <row r="17" spans="1:1" x14ac:dyDescent="0.25">
      <c r="A17" s="6"/>
    </row>
    <row r="18" spans="1:1" x14ac:dyDescent="0.25">
      <c r="A18" s="6" t="s">
        <v>4</v>
      </c>
    </row>
    <row r="19" spans="1:1" ht="30" x14ac:dyDescent="0.25">
      <c r="A19" s="6" t="s">
        <v>36</v>
      </c>
    </row>
  </sheetData>
  <mergeCells count="7">
    <mergeCell ref="A11:B11"/>
    <mergeCell ref="A1:B1"/>
    <mergeCell ref="A2:B2"/>
    <mergeCell ref="A3:B3"/>
    <mergeCell ref="A5:B5"/>
    <mergeCell ref="A6:B6"/>
    <mergeCell ref="A10:B10"/>
  </mergeCells>
  <hyperlinks>
    <hyperlink ref="A3" location="P105" display="P105"/>
  </hyperlink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50"/>
  <sheetViews>
    <sheetView view="pageBreakPreview" topLeftCell="A34" zoomScaleNormal="100" zoomScaleSheetLayoutView="100" workbookViewId="0">
      <selection activeCell="B47" sqref="B47"/>
    </sheetView>
  </sheetViews>
  <sheetFormatPr defaultRowHeight="15" x14ac:dyDescent="0.25"/>
  <cols>
    <col min="1" max="1" width="70.7109375" style="4" customWidth="1"/>
    <col min="2" max="2" width="35.7109375" style="9" customWidth="1"/>
    <col min="3" max="16384" width="9.140625" style="4"/>
  </cols>
  <sheetData>
    <row r="1" spans="1:2" s="7" customFormat="1" ht="14.25" x14ac:dyDescent="0.2">
      <c r="A1" s="30" t="s">
        <v>16</v>
      </c>
      <c r="B1" s="30"/>
    </row>
    <row r="2" spans="1:2" s="7" customFormat="1" ht="14.25" x14ac:dyDescent="0.2">
      <c r="A2" s="30" t="s">
        <v>17</v>
      </c>
      <c r="B2" s="30"/>
    </row>
    <row r="3" spans="1:2" s="7" customFormat="1" ht="14.25" x14ac:dyDescent="0.2">
      <c r="A3" s="30" t="s">
        <v>18</v>
      </c>
      <c r="B3" s="30"/>
    </row>
    <row r="4" spans="1:2" s="7" customFormat="1" ht="14.25" x14ac:dyDescent="0.2">
      <c r="A4" s="34" t="s">
        <v>24</v>
      </c>
      <c r="B4" s="34"/>
    </row>
    <row r="5" spans="1:2" x14ac:dyDescent="0.25">
      <c r="A5" s="10"/>
      <c r="B5" s="10"/>
    </row>
    <row r="6" spans="1:2" x14ac:dyDescent="0.25">
      <c r="A6" s="31" t="str">
        <f>'ВСЕВОЛОЖСК_Форма 2'!A3:B3</f>
        <v>Государственное унитарное предприятие «Топливно-энергетический комплекс Санкт-Петербурга»</v>
      </c>
      <c r="B6" s="31"/>
    </row>
    <row r="7" spans="1:2" x14ac:dyDescent="0.25">
      <c r="A7" s="31" t="str">
        <f>'ВСЕВОЛОЖСК_Форма 2'!A4:B4</f>
        <v>МО "Заневского сельское поселение " Всеволожского МР</v>
      </c>
      <c r="B7" s="31"/>
    </row>
    <row r="8" spans="1:2" s="7" customFormat="1" ht="14.25" x14ac:dyDescent="0.2">
      <c r="A8" s="8"/>
      <c r="B8" s="11"/>
    </row>
    <row r="9" spans="1:2" ht="60" customHeight="1" x14ac:dyDescent="0.25">
      <c r="A9" s="5" t="s">
        <v>19</v>
      </c>
      <c r="B9" s="12" t="str">
        <f>'ВСЕВОЛОЖСК_Форма 2'!B6</f>
        <v>Комитет по тарифам и ценовой политике Ленинградской области</v>
      </c>
    </row>
    <row r="10" spans="1:2" ht="60" customHeight="1" x14ac:dyDescent="0.25">
      <c r="A10" s="5" t="s">
        <v>20</v>
      </c>
      <c r="B10" s="12" t="str">
        <f>'ВСЕВОЛОЖСК_Форма 2'!B7</f>
        <v>Приказ от 15.12.2017 №407-п</v>
      </c>
    </row>
    <row r="11" spans="1:2" ht="30" customHeight="1" x14ac:dyDescent="0.25">
      <c r="A11" s="32" t="s">
        <v>54</v>
      </c>
      <c r="B11" s="33"/>
    </row>
    <row r="12" spans="1:2" x14ac:dyDescent="0.25">
      <c r="A12" s="28" t="s">
        <v>68</v>
      </c>
      <c r="B12" s="29"/>
    </row>
    <row r="13" spans="1:2" x14ac:dyDescent="0.25">
      <c r="A13" s="14" t="s">
        <v>45</v>
      </c>
      <c r="B13" s="12" t="s">
        <v>38</v>
      </c>
    </row>
    <row r="14" spans="1:2" x14ac:dyDescent="0.25">
      <c r="A14" s="14" t="str">
        <f>'ВСЕВОЛОЖСК_Форма 2'!A11</f>
        <v>с 01.01.2018 по 30.06.2018</v>
      </c>
      <c r="B14" s="12">
        <v>30.69</v>
      </c>
    </row>
    <row r="15" spans="1:2" x14ac:dyDescent="0.25">
      <c r="A15" s="14" t="str">
        <f>'ВСЕВОЛОЖСК_Форма 2'!A12</f>
        <v>с 01.07.2018 по 31.12.2018</v>
      </c>
      <c r="B15" s="12">
        <v>40.909999999999997</v>
      </c>
    </row>
    <row r="16" spans="1:2" x14ac:dyDescent="0.25">
      <c r="A16" s="14" t="s">
        <v>46</v>
      </c>
      <c r="B16" s="12" t="s">
        <v>39</v>
      </c>
    </row>
    <row r="17" spans="1:2" x14ac:dyDescent="0.25">
      <c r="A17" s="14" t="str">
        <f>A14</f>
        <v>с 01.01.2018 по 30.06.2018</v>
      </c>
      <c r="B17" s="15">
        <v>1598.67</v>
      </c>
    </row>
    <row r="18" spans="1:2" x14ac:dyDescent="0.25">
      <c r="A18" s="14" t="str">
        <f>A15</f>
        <v>с 01.07.2018 по 31.12.2018</v>
      </c>
      <c r="B18" s="15">
        <v>1717.85</v>
      </c>
    </row>
    <row r="19" spans="1:2" ht="60" customHeight="1" x14ac:dyDescent="0.25">
      <c r="A19" s="5" t="s">
        <v>20</v>
      </c>
      <c r="B19" s="15" t="str">
        <f>'ВСЕВОЛОЖСК_Форма 2'!B13</f>
        <v>Приказ от 19.12.2017 №585-п</v>
      </c>
    </row>
    <row r="20" spans="1:2" ht="45" customHeight="1" x14ac:dyDescent="0.25">
      <c r="A20" s="32" t="s">
        <v>43</v>
      </c>
      <c r="B20" s="33"/>
    </row>
    <row r="21" spans="1:2" x14ac:dyDescent="0.25">
      <c r="A21" s="28" t="s">
        <v>49</v>
      </c>
      <c r="B21" s="29"/>
    </row>
    <row r="22" spans="1:2" x14ac:dyDescent="0.25">
      <c r="A22" s="14" t="s">
        <v>44</v>
      </c>
      <c r="B22" s="12" t="s">
        <v>38</v>
      </c>
    </row>
    <row r="23" spans="1:2" x14ac:dyDescent="0.25">
      <c r="A23" s="14" t="str">
        <f>A14</f>
        <v>с 01.01.2018 по 30.06.2018</v>
      </c>
      <c r="B23" s="12">
        <v>145.56</v>
      </c>
    </row>
    <row r="24" spans="1:2" x14ac:dyDescent="0.25">
      <c r="A24" s="14" t="s">
        <v>66</v>
      </c>
      <c r="B24" s="12" t="s">
        <v>38</v>
      </c>
    </row>
    <row r="25" spans="1:2" x14ac:dyDescent="0.25">
      <c r="A25" s="14" t="str">
        <f>A14</f>
        <v>с 01.01.2018 по 30.06.2018</v>
      </c>
      <c r="B25" s="12">
        <v>32.369999999999997</v>
      </c>
    </row>
    <row r="26" spans="1:2" x14ac:dyDescent="0.25">
      <c r="A26" s="14" t="s">
        <v>48</v>
      </c>
      <c r="B26" s="12"/>
    </row>
    <row r="27" spans="1:2" ht="25.5" x14ac:dyDescent="0.25">
      <c r="A27" s="17" t="s">
        <v>70</v>
      </c>
      <c r="B27" s="12">
        <v>33.44</v>
      </c>
    </row>
    <row r="28" spans="1:2" ht="25.5" x14ac:dyDescent="0.25">
      <c r="A28" s="17" t="s">
        <v>71</v>
      </c>
      <c r="B28" s="12">
        <v>33.44</v>
      </c>
    </row>
    <row r="29" spans="1:2" ht="25.5" x14ac:dyDescent="0.25">
      <c r="A29" s="17" t="s">
        <v>72</v>
      </c>
      <c r="B29" s="12">
        <v>33.44</v>
      </c>
    </row>
    <row r="30" spans="1:2" ht="25.5" x14ac:dyDescent="0.25">
      <c r="A30" s="17" t="s">
        <v>73</v>
      </c>
      <c r="B30" s="12">
        <v>33.44</v>
      </c>
    </row>
    <row r="31" spans="1:2" ht="25.5" x14ac:dyDescent="0.25">
      <c r="A31" s="17" t="s">
        <v>74</v>
      </c>
      <c r="B31" s="12">
        <v>33.44</v>
      </c>
    </row>
    <row r="32" spans="1:2" ht="25.5" x14ac:dyDescent="0.25">
      <c r="A32" s="17" t="s">
        <v>75</v>
      </c>
      <c r="B32" s="12">
        <v>33.44</v>
      </c>
    </row>
    <row r="33" spans="1:2" ht="25.5" x14ac:dyDescent="0.25">
      <c r="A33" s="17" t="s">
        <v>76</v>
      </c>
      <c r="B33" s="12">
        <v>33.44</v>
      </c>
    </row>
    <row r="34" spans="1:2" ht="25.5" x14ac:dyDescent="0.25">
      <c r="A34" s="17" t="s">
        <v>77</v>
      </c>
      <c r="B34" s="12">
        <v>33.44</v>
      </c>
    </row>
    <row r="35" spans="1:2" x14ac:dyDescent="0.25">
      <c r="A35" s="14" t="s">
        <v>46</v>
      </c>
      <c r="B35" s="12" t="s">
        <v>41</v>
      </c>
    </row>
    <row r="36" spans="1:2" x14ac:dyDescent="0.25">
      <c r="A36" s="14" t="str">
        <f>A14</f>
        <v>с 01.01.2018 по 30.06.2018</v>
      </c>
      <c r="B36" s="12">
        <v>1886.43</v>
      </c>
    </row>
    <row r="37" spans="1:2" x14ac:dyDescent="0.25">
      <c r="A37" s="14" t="s">
        <v>48</v>
      </c>
      <c r="B37" s="12"/>
    </row>
    <row r="38" spans="1:2" ht="25.5" x14ac:dyDescent="0.25">
      <c r="A38" s="17" t="s">
        <v>70</v>
      </c>
      <c r="B38" s="12">
        <v>1694.51</v>
      </c>
    </row>
    <row r="39" spans="1:2" ht="25.5" x14ac:dyDescent="0.25">
      <c r="A39" s="17" t="s">
        <v>71</v>
      </c>
      <c r="B39" s="12">
        <v>1855.89</v>
      </c>
    </row>
    <row r="40" spans="1:2" ht="25.5" x14ac:dyDescent="0.25">
      <c r="A40" s="17" t="s">
        <v>72</v>
      </c>
      <c r="B40" s="12">
        <v>1580.01</v>
      </c>
    </row>
    <row r="41" spans="1:2" ht="25.5" x14ac:dyDescent="0.25">
      <c r="A41" s="17" t="s">
        <v>73</v>
      </c>
      <c r="B41" s="12">
        <v>1694.51</v>
      </c>
    </row>
    <row r="42" spans="1:2" ht="25.5" x14ac:dyDescent="0.25">
      <c r="A42" s="17" t="s">
        <v>74</v>
      </c>
      <c r="B42" s="12">
        <v>1771.53</v>
      </c>
    </row>
    <row r="43" spans="1:2" ht="25.5" x14ac:dyDescent="0.25">
      <c r="A43" s="17" t="s">
        <v>75</v>
      </c>
      <c r="B43" s="12">
        <v>1916.74</v>
      </c>
    </row>
    <row r="44" spans="1:2" ht="25.5" x14ac:dyDescent="0.25">
      <c r="A44" s="17" t="s">
        <v>76</v>
      </c>
      <c r="B44" s="12">
        <v>1623.9</v>
      </c>
    </row>
    <row r="45" spans="1:2" ht="25.5" x14ac:dyDescent="0.25">
      <c r="A45" s="17" t="s">
        <v>77</v>
      </c>
      <c r="B45" s="12">
        <v>1771.53</v>
      </c>
    </row>
    <row r="46" spans="1:2" ht="60" x14ac:dyDescent="0.25">
      <c r="A46" s="5" t="s">
        <v>21</v>
      </c>
      <c r="B46" s="12" t="str">
        <f>'ВСЕВОЛОЖСК_Форма 2'!B19</f>
        <v>с 01.01.2018 по 31.12.2018</v>
      </c>
    </row>
    <row r="47" spans="1:2" ht="90" x14ac:dyDescent="0.25">
      <c r="A47" s="5" t="s">
        <v>22</v>
      </c>
      <c r="B47" s="16" t="s">
        <v>90</v>
      </c>
    </row>
    <row r="48" spans="1:2" x14ac:dyDescent="0.25">
      <c r="A48" s="6"/>
    </row>
    <row r="49" spans="1:1" x14ac:dyDescent="0.25">
      <c r="A49" s="6" t="s">
        <v>4</v>
      </c>
    </row>
    <row r="50" spans="1:1" ht="30" x14ac:dyDescent="0.25">
      <c r="A50" s="6" t="s">
        <v>23</v>
      </c>
    </row>
  </sheetData>
  <mergeCells count="10">
    <mergeCell ref="A11:B11"/>
    <mergeCell ref="A12:B12"/>
    <mergeCell ref="A20:B20"/>
    <mergeCell ref="A21:B21"/>
    <mergeCell ref="A1:B1"/>
    <mergeCell ref="A2:B2"/>
    <mergeCell ref="A3:B3"/>
    <mergeCell ref="A4:B4"/>
    <mergeCell ref="A6:B6"/>
    <mergeCell ref="A7:B7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26"/>
  <sheetViews>
    <sheetView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x14ac:dyDescent="0.25">
      <c r="A1" s="30" t="s">
        <v>6</v>
      </c>
      <c r="B1" s="30"/>
    </row>
    <row r="2" spans="1:2" x14ac:dyDescent="0.25">
      <c r="A2" s="10"/>
      <c r="B2" s="10"/>
    </row>
    <row r="3" spans="1:2" x14ac:dyDescent="0.25">
      <c r="A3" s="31" t="s">
        <v>40</v>
      </c>
      <c r="B3" s="31"/>
    </row>
    <row r="4" spans="1:2" x14ac:dyDescent="0.25">
      <c r="A4" s="31" t="s">
        <v>26</v>
      </c>
      <c r="B4" s="31"/>
    </row>
    <row r="6" spans="1:2" ht="60" x14ac:dyDescent="0.25">
      <c r="A6" s="5" t="s">
        <v>0</v>
      </c>
      <c r="B6" s="12" t="s">
        <v>89</v>
      </c>
    </row>
    <row r="7" spans="1:2" ht="30" x14ac:dyDescent="0.25">
      <c r="A7" s="5" t="s">
        <v>1</v>
      </c>
      <c r="B7" s="12" t="s">
        <v>55</v>
      </c>
    </row>
    <row r="8" spans="1:2" ht="45" customHeight="1" x14ac:dyDescent="0.25">
      <c r="A8" s="32" t="s">
        <v>60</v>
      </c>
      <c r="B8" s="33"/>
    </row>
    <row r="9" spans="1:2" x14ac:dyDescent="0.25">
      <c r="A9" s="28" t="s">
        <v>67</v>
      </c>
      <c r="B9" s="29"/>
    </row>
    <row r="10" spans="1:2" x14ac:dyDescent="0.25">
      <c r="A10" s="14" t="s">
        <v>50</v>
      </c>
      <c r="B10" s="12" t="s">
        <v>41</v>
      </c>
    </row>
    <row r="11" spans="1:2" x14ac:dyDescent="0.25">
      <c r="A11" s="14" t="str">
        <f>'ВСЕВОЛОЖСК_Форма 2'!A11</f>
        <v>с 01.01.2018 по 30.06.2018</v>
      </c>
      <c r="B11" s="15">
        <v>2854.45</v>
      </c>
    </row>
    <row r="12" spans="1:2" x14ac:dyDescent="0.25">
      <c r="A12" s="14" t="str">
        <f>'ВСЕВОЛОЖСК_Форма 2'!A12</f>
        <v>с 01.07.2018 по 31.12.2018</v>
      </c>
      <c r="B12" s="15" t="s">
        <v>57</v>
      </c>
    </row>
    <row r="13" spans="1:2" x14ac:dyDescent="0.25">
      <c r="A13" s="14" t="s">
        <v>59</v>
      </c>
      <c r="B13" s="12" t="s">
        <v>41</v>
      </c>
    </row>
    <row r="14" spans="1:2" x14ac:dyDescent="0.25">
      <c r="A14" s="14" t="str">
        <f>A11</f>
        <v>с 01.01.2018 по 30.06.2018</v>
      </c>
      <c r="B14" s="15">
        <v>3170.92</v>
      </c>
    </row>
    <row r="15" spans="1:2" x14ac:dyDescent="0.25">
      <c r="A15" s="14" t="str">
        <f>A12</f>
        <v>с 01.07.2018 по 31.12.2018</v>
      </c>
      <c r="B15" s="12" t="s">
        <v>58</v>
      </c>
    </row>
    <row r="16" spans="1:2" ht="30" x14ac:dyDescent="0.25">
      <c r="A16" s="5" t="s">
        <v>1</v>
      </c>
      <c r="B16" s="15" t="s">
        <v>78</v>
      </c>
    </row>
    <row r="17" spans="1:2" ht="60" customHeight="1" x14ac:dyDescent="0.25">
      <c r="A17" s="32" t="s">
        <v>61</v>
      </c>
      <c r="B17" s="33"/>
    </row>
    <row r="18" spans="1:2" x14ac:dyDescent="0.25">
      <c r="A18" s="28" t="s">
        <v>49</v>
      </c>
      <c r="B18" s="29"/>
    </row>
    <row r="19" spans="1:2" x14ac:dyDescent="0.25">
      <c r="A19" s="14" t="s">
        <v>50</v>
      </c>
      <c r="B19" s="15" t="s">
        <v>41</v>
      </c>
    </row>
    <row r="20" spans="1:2" x14ac:dyDescent="0.25">
      <c r="A20" s="14" t="str">
        <f>A14</f>
        <v>с 01.01.2018 по 30.06.2018</v>
      </c>
      <c r="B20" s="15">
        <v>2646</v>
      </c>
    </row>
    <row r="21" spans="1:2" x14ac:dyDescent="0.25">
      <c r="A21" s="14" t="str">
        <f>A15</f>
        <v>с 01.07.2018 по 31.12.2018</v>
      </c>
      <c r="B21" s="15">
        <v>2646</v>
      </c>
    </row>
    <row r="22" spans="1:2" ht="15" customHeight="1" x14ac:dyDescent="0.25">
      <c r="A22" s="5" t="s">
        <v>2</v>
      </c>
      <c r="B22" s="12" t="s">
        <v>25</v>
      </c>
    </row>
    <row r="23" spans="1:2" ht="90" x14ac:dyDescent="0.25">
      <c r="A23" s="5" t="s">
        <v>3</v>
      </c>
      <c r="B23" s="16" t="s">
        <v>90</v>
      </c>
    </row>
    <row r="24" spans="1:2" x14ac:dyDescent="0.25">
      <c r="A24" s="6"/>
    </row>
    <row r="25" spans="1:2" x14ac:dyDescent="0.25">
      <c r="A25" s="6" t="s">
        <v>4</v>
      </c>
    </row>
    <row r="26" spans="1:2" ht="30" x14ac:dyDescent="0.25">
      <c r="A26" s="6" t="s">
        <v>5</v>
      </c>
    </row>
  </sheetData>
  <mergeCells count="7">
    <mergeCell ref="A18:B18"/>
    <mergeCell ref="A1:B1"/>
    <mergeCell ref="A3:B3"/>
    <mergeCell ref="A4:B4"/>
    <mergeCell ref="A8:B8"/>
    <mergeCell ref="A9:B9"/>
    <mergeCell ref="A17:B17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22"/>
  <sheetViews>
    <sheetView view="pageBreakPreview" zoomScaleNormal="100" zoomScaleSheetLayoutView="100" workbookViewId="0">
      <selection activeCell="A20" sqref="A20:B20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s="7" customFormat="1" ht="14.25" x14ac:dyDescent="0.2">
      <c r="A1" s="30" t="s">
        <v>29</v>
      </c>
      <c r="B1" s="30"/>
    </row>
    <row r="2" spans="1:2" s="7" customFormat="1" ht="14.25" x14ac:dyDescent="0.2">
      <c r="A2" s="30" t="s">
        <v>30</v>
      </c>
      <c r="B2" s="30"/>
    </row>
    <row r="3" spans="1:2" s="7" customFormat="1" ht="14.25" x14ac:dyDescent="0.2">
      <c r="A3" s="30" t="s">
        <v>31</v>
      </c>
      <c r="B3" s="30"/>
    </row>
    <row r="4" spans="1:2" x14ac:dyDescent="0.25">
      <c r="A4" s="10"/>
      <c r="B4" s="10"/>
    </row>
    <row r="5" spans="1:2" x14ac:dyDescent="0.25">
      <c r="A5" s="31" t="str">
        <f>'ГАТЧИНА_Форма 2'!A3:B3</f>
        <v>Государственное унитарное предприятие «Топливно-энергетический комплекс Санкт-Петербурга»</v>
      </c>
      <c r="B5" s="31"/>
    </row>
    <row r="6" spans="1:2" x14ac:dyDescent="0.25">
      <c r="A6" s="31" t="str">
        <f>'ГАТЧИНА_Форма 2'!A4:B4</f>
        <v>МО "Вырицкое городское поселение " и "Большеколпанское сельское поселение" Гатчинского МР</v>
      </c>
      <c r="B6" s="31"/>
    </row>
    <row r="8" spans="1:2" ht="45" x14ac:dyDescent="0.25">
      <c r="A8" s="5" t="s">
        <v>32</v>
      </c>
      <c r="B8" s="12" t="str">
        <f>'ГАТЧИНА_Форма 2'!B6</f>
        <v>Комитет по тарифам и ценовой политике Ленинградской области</v>
      </c>
    </row>
    <row r="9" spans="1:2" ht="45" x14ac:dyDescent="0.25">
      <c r="A9" s="5" t="s">
        <v>33</v>
      </c>
      <c r="B9" s="12" t="str">
        <f>'ГАТЧИНА_Форма 2'!B7</f>
        <v>Приказ от 15.12.2017 №408-п</v>
      </c>
    </row>
    <row r="10" spans="1:2" ht="45" customHeight="1" x14ac:dyDescent="0.25">
      <c r="A10" s="32" t="s">
        <v>62</v>
      </c>
      <c r="B10" s="33"/>
    </row>
    <row r="11" spans="1:2" x14ac:dyDescent="0.25">
      <c r="A11" s="28" t="s">
        <v>68</v>
      </c>
      <c r="B11" s="29"/>
    </row>
    <row r="12" spans="1:2" x14ac:dyDescent="0.25">
      <c r="A12" s="14" t="s">
        <v>51</v>
      </c>
      <c r="B12" s="12" t="s">
        <v>65</v>
      </c>
    </row>
    <row r="13" spans="1:2" x14ac:dyDescent="0.25">
      <c r="A13" s="14" t="str">
        <f>'ГАТЧИНА_Форма 2'!A11</f>
        <v>с 01.01.2018 по 30.06.2018</v>
      </c>
      <c r="B13" s="12">
        <v>25.31</v>
      </c>
    </row>
    <row r="14" spans="1:2" x14ac:dyDescent="0.25">
      <c r="A14" s="14" t="str">
        <f>'ГАТЧИНА_Форма 2'!A12</f>
        <v>с 01.07.2018 по 31.12.2018</v>
      </c>
      <c r="B14" s="12">
        <v>26.13</v>
      </c>
    </row>
    <row r="15" spans="1:2" x14ac:dyDescent="0.25">
      <c r="A15" s="14" t="s">
        <v>56</v>
      </c>
      <c r="B15" s="13" t="s">
        <v>65</v>
      </c>
    </row>
    <row r="16" spans="1:2" x14ac:dyDescent="0.25">
      <c r="A16" s="14" t="str">
        <f>'ГАТЧИНА_Форма 2'!A14</f>
        <v>с 01.01.2018 по 30.06.2018</v>
      </c>
      <c r="B16" s="12">
        <v>25.31</v>
      </c>
    </row>
    <row r="17" spans="1:2" x14ac:dyDescent="0.25">
      <c r="A17" s="14" t="str">
        <f>'ГАТЧИНА_Форма 2'!A15</f>
        <v>с 01.07.2018 по 31.12.2018</v>
      </c>
      <c r="B17" s="12">
        <v>26.13</v>
      </c>
    </row>
    <row r="18" spans="1:2" ht="45" x14ac:dyDescent="0.25">
      <c r="A18" s="5" t="s">
        <v>34</v>
      </c>
      <c r="B18" s="12" t="str">
        <f>'ГАТЧИНА_Форма 2'!B22</f>
        <v>с 01.01.2018 по 31.12.2018</v>
      </c>
    </row>
    <row r="19" spans="1:2" ht="60" x14ac:dyDescent="0.25">
      <c r="A19" s="5" t="s">
        <v>35</v>
      </c>
      <c r="B19" s="16" t="s">
        <v>69</v>
      </c>
    </row>
    <row r="20" spans="1:2" x14ac:dyDescent="0.25">
      <c r="A20" s="6"/>
    </row>
    <row r="21" spans="1:2" x14ac:dyDescent="0.25">
      <c r="A21" s="6" t="s">
        <v>4</v>
      </c>
    </row>
    <row r="22" spans="1:2" ht="30" x14ac:dyDescent="0.25">
      <c r="A22" s="6" t="s">
        <v>36</v>
      </c>
    </row>
  </sheetData>
  <mergeCells count="7">
    <mergeCell ref="A11:B11"/>
    <mergeCell ref="A1:B1"/>
    <mergeCell ref="A2:B2"/>
    <mergeCell ref="A3:B3"/>
    <mergeCell ref="A5:B5"/>
    <mergeCell ref="A6:B6"/>
    <mergeCell ref="A10:B10"/>
  </mergeCells>
  <hyperlinks>
    <hyperlink ref="A3" location="P105" display="P105"/>
  </hyperlink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50"/>
  <sheetViews>
    <sheetView view="pageBreakPreview" topLeftCell="A28" zoomScaleNormal="100" zoomScaleSheetLayoutView="100" workbookViewId="0">
      <selection activeCell="B47" sqref="B47"/>
    </sheetView>
  </sheetViews>
  <sheetFormatPr defaultRowHeight="15" x14ac:dyDescent="0.25"/>
  <cols>
    <col min="1" max="1" width="70.7109375" style="4" customWidth="1"/>
    <col min="2" max="2" width="35.7109375" style="9" customWidth="1"/>
    <col min="3" max="16384" width="9.140625" style="4"/>
  </cols>
  <sheetData>
    <row r="1" spans="1:2" s="7" customFormat="1" ht="14.25" x14ac:dyDescent="0.2">
      <c r="A1" s="30" t="s">
        <v>16</v>
      </c>
      <c r="B1" s="30"/>
    </row>
    <row r="2" spans="1:2" s="7" customFormat="1" ht="14.25" x14ac:dyDescent="0.2">
      <c r="A2" s="30" t="s">
        <v>17</v>
      </c>
      <c r="B2" s="30"/>
    </row>
    <row r="3" spans="1:2" s="7" customFormat="1" ht="14.25" x14ac:dyDescent="0.2">
      <c r="A3" s="30" t="s">
        <v>18</v>
      </c>
      <c r="B3" s="30"/>
    </row>
    <row r="4" spans="1:2" s="7" customFormat="1" ht="14.25" x14ac:dyDescent="0.2">
      <c r="A4" s="34" t="s">
        <v>24</v>
      </c>
      <c r="B4" s="34"/>
    </row>
    <row r="5" spans="1:2" x14ac:dyDescent="0.25">
      <c r="A5" s="10"/>
      <c r="B5" s="10"/>
    </row>
    <row r="6" spans="1:2" x14ac:dyDescent="0.25">
      <c r="A6" s="31" t="str">
        <f>'ГАТЧИНА_Форма 2'!A3:B3</f>
        <v>Государственное унитарное предприятие «Топливно-энергетический комплекс Санкт-Петербурга»</v>
      </c>
      <c r="B6" s="31"/>
    </row>
    <row r="7" spans="1:2" x14ac:dyDescent="0.25">
      <c r="A7" s="31" t="str">
        <f>'ГАТЧИНА_Форма 2'!A4:B4</f>
        <v>МО "Вырицкое городское поселение " и "Большеколпанское сельское поселение" Гатчинского МР</v>
      </c>
      <c r="B7" s="31"/>
    </row>
    <row r="8" spans="1:2" s="7" customFormat="1" ht="14.25" x14ac:dyDescent="0.2">
      <c r="A8" s="8"/>
      <c r="B8" s="11"/>
    </row>
    <row r="9" spans="1:2" ht="60" customHeight="1" x14ac:dyDescent="0.25">
      <c r="A9" s="5" t="s">
        <v>19</v>
      </c>
      <c r="B9" s="12" t="str">
        <f>'ГАТЧИНА_Форма 2'!B6</f>
        <v>Комитет по тарифам и ценовой политике Ленинградской области</v>
      </c>
    </row>
    <row r="10" spans="1:2" ht="60" customHeight="1" x14ac:dyDescent="0.25">
      <c r="A10" s="5" t="s">
        <v>20</v>
      </c>
      <c r="B10" s="12" t="str">
        <f>'ГАТЧИНА_Форма 2'!B7</f>
        <v>Приказ от 15.12.2017 №408-п</v>
      </c>
    </row>
    <row r="11" spans="1:2" ht="45" customHeight="1" x14ac:dyDescent="0.25">
      <c r="A11" s="32" t="s">
        <v>63</v>
      </c>
      <c r="B11" s="33"/>
    </row>
    <row r="12" spans="1:2" x14ac:dyDescent="0.25">
      <c r="A12" s="28" t="s">
        <v>68</v>
      </c>
      <c r="B12" s="29"/>
    </row>
    <row r="13" spans="1:2" x14ac:dyDescent="0.25">
      <c r="A13" s="14" t="s">
        <v>45</v>
      </c>
      <c r="B13" s="12" t="s">
        <v>38</v>
      </c>
    </row>
    <row r="14" spans="1:2" x14ac:dyDescent="0.25">
      <c r="A14" s="14" t="str">
        <f>'ГАТЧИНА_Форма 2'!A11</f>
        <v>с 01.01.2018 по 30.06.2018</v>
      </c>
      <c r="B14" s="15">
        <v>25.31</v>
      </c>
    </row>
    <row r="15" spans="1:2" x14ac:dyDescent="0.25">
      <c r="A15" s="14" t="str">
        <f>'ГАТЧИНА_Форма 2'!A12</f>
        <v>с 01.07.2018 по 31.12.2018</v>
      </c>
      <c r="B15" s="15">
        <v>26.13</v>
      </c>
    </row>
    <row r="16" spans="1:2" x14ac:dyDescent="0.25">
      <c r="A16" s="14" t="s">
        <v>46</v>
      </c>
      <c r="B16" s="12" t="s">
        <v>39</v>
      </c>
    </row>
    <row r="17" spans="1:2" x14ac:dyDescent="0.25">
      <c r="A17" s="14" t="str">
        <f>A14</f>
        <v>с 01.01.2018 по 30.06.2018</v>
      </c>
      <c r="B17" s="15">
        <v>2854.45</v>
      </c>
    </row>
    <row r="18" spans="1:2" x14ac:dyDescent="0.25">
      <c r="A18" s="14" t="str">
        <f>A15</f>
        <v>с 01.07.2018 по 31.12.2018</v>
      </c>
      <c r="B18" s="15" t="s">
        <v>57</v>
      </c>
    </row>
    <row r="19" spans="1:2" ht="60" customHeight="1" x14ac:dyDescent="0.25">
      <c r="A19" s="5" t="s">
        <v>20</v>
      </c>
      <c r="B19" s="15" t="str">
        <f>'ГАТЧИНА_Форма 2'!B16</f>
        <v>Приказ от 19.12.2017 №633-п</v>
      </c>
    </row>
    <row r="20" spans="1:2" ht="60" customHeight="1" x14ac:dyDescent="0.25">
      <c r="A20" s="32" t="s">
        <v>64</v>
      </c>
      <c r="B20" s="33"/>
    </row>
    <row r="21" spans="1:2" x14ac:dyDescent="0.25">
      <c r="A21" s="28" t="s">
        <v>49</v>
      </c>
      <c r="B21" s="29"/>
    </row>
    <row r="22" spans="1:2" x14ac:dyDescent="0.25">
      <c r="A22" s="14" t="s">
        <v>44</v>
      </c>
      <c r="B22" s="12" t="s">
        <v>38</v>
      </c>
    </row>
    <row r="23" spans="1:2" x14ac:dyDescent="0.25">
      <c r="A23" s="14" t="str">
        <f>A14</f>
        <v>с 01.01.2018 по 30.06.2018</v>
      </c>
      <c r="B23" s="15">
        <v>136.93</v>
      </c>
    </row>
    <row r="24" spans="1:2" x14ac:dyDescent="0.25">
      <c r="A24" s="14" t="s">
        <v>66</v>
      </c>
      <c r="B24" s="12" t="s">
        <v>38</v>
      </c>
    </row>
    <row r="25" spans="1:2" x14ac:dyDescent="0.25">
      <c r="A25" s="14" t="str">
        <f>A14</f>
        <v>с 01.01.2018 по 30.06.2018</v>
      </c>
      <c r="B25" s="15">
        <v>19.13</v>
      </c>
    </row>
    <row r="26" spans="1:2" x14ac:dyDescent="0.25">
      <c r="A26" s="14" t="s">
        <v>48</v>
      </c>
      <c r="B26" s="12"/>
    </row>
    <row r="27" spans="1:2" ht="25.5" x14ac:dyDescent="0.25">
      <c r="A27" s="17" t="s">
        <v>70</v>
      </c>
      <c r="B27" s="15">
        <v>19.760000000000002</v>
      </c>
    </row>
    <row r="28" spans="1:2" ht="25.5" x14ac:dyDescent="0.25">
      <c r="A28" s="17" t="s">
        <v>71</v>
      </c>
      <c r="B28" s="15">
        <v>19.760000000000002</v>
      </c>
    </row>
    <row r="29" spans="1:2" ht="25.5" x14ac:dyDescent="0.25">
      <c r="A29" s="17" t="s">
        <v>72</v>
      </c>
      <c r="B29" s="15">
        <v>19.760000000000002</v>
      </c>
    </row>
    <row r="30" spans="1:2" ht="25.5" x14ac:dyDescent="0.25">
      <c r="A30" s="17" t="s">
        <v>73</v>
      </c>
      <c r="B30" s="15">
        <v>19.760000000000002</v>
      </c>
    </row>
    <row r="31" spans="1:2" ht="25.5" x14ac:dyDescent="0.25">
      <c r="A31" s="17" t="s">
        <v>74</v>
      </c>
      <c r="B31" s="15">
        <v>19.760000000000002</v>
      </c>
    </row>
    <row r="32" spans="1:2" ht="25.5" x14ac:dyDescent="0.25">
      <c r="A32" s="17" t="s">
        <v>75</v>
      </c>
      <c r="B32" s="15">
        <v>19.760000000000002</v>
      </c>
    </row>
    <row r="33" spans="1:2" ht="25.5" x14ac:dyDescent="0.25">
      <c r="A33" s="17" t="s">
        <v>76</v>
      </c>
      <c r="B33" s="15">
        <v>19.760000000000002</v>
      </c>
    </row>
    <row r="34" spans="1:2" ht="25.5" x14ac:dyDescent="0.25">
      <c r="A34" s="17" t="s">
        <v>77</v>
      </c>
      <c r="B34" s="15">
        <v>19.760000000000002</v>
      </c>
    </row>
    <row r="35" spans="1:2" x14ac:dyDescent="0.25">
      <c r="A35" s="14" t="s">
        <v>46</v>
      </c>
      <c r="B35" s="12" t="s">
        <v>41</v>
      </c>
    </row>
    <row r="36" spans="1:2" x14ac:dyDescent="0.25">
      <c r="A36" s="14" t="str">
        <f>A14</f>
        <v>с 01.01.2018 по 30.06.2018</v>
      </c>
      <c r="B36" s="15">
        <v>1963.32</v>
      </c>
    </row>
    <row r="37" spans="1:2" x14ac:dyDescent="0.25">
      <c r="A37" s="14" t="str">
        <f>A15</f>
        <v>с 01.07.2018 по 31.12.2018</v>
      </c>
      <c r="B37" s="18"/>
    </row>
    <row r="38" spans="1:2" ht="25.5" x14ac:dyDescent="0.25">
      <c r="A38" s="17" t="s">
        <v>70</v>
      </c>
      <c r="B38" s="15">
        <v>1763.62</v>
      </c>
    </row>
    <row r="39" spans="1:2" ht="25.5" x14ac:dyDescent="0.25">
      <c r="A39" s="17" t="s">
        <v>71</v>
      </c>
      <c r="B39" s="15">
        <v>1931.59</v>
      </c>
    </row>
    <row r="40" spans="1:2" ht="25.5" x14ac:dyDescent="0.25">
      <c r="A40" s="17" t="s">
        <v>72</v>
      </c>
      <c r="B40" s="15">
        <v>1644.46</v>
      </c>
    </row>
    <row r="41" spans="1:2" ht="25.5" x14ac:dyDescent="0.25">
      <c r="A41" s="17" t="s">
        <v>73</v>
      </c>
      <c r="B41" s="15">
        <v>1763.62</v>
      </c>
    </row>
    <row r="42" spans="1:2" ht="25.5" x14ac:dyDescent="0.25">
      <c r="A42" s="17" t="s">
        <v>74</v>
      </c>
      <c r="B42" s="15">
        <v>1843.79</v>
      </c>
    </row>
    <row r="43" spans="1:2" ht="25.5" x14ac:dyDescent="0.25">
      <c r="A43" s="17" t="s">
        <v>75</v>
      </c>
      <c r="B43" s="15">
        <v>1994.92</v>
      </c>
    </row>
    <row r="44" spans="1:2" ht="25.5" x14ac:dyDescent="0.25">
      <c r="A44" s="17" t="s">
        <v>76</v>
      </c>
      <c r="B44" s="15">
        <v>1690.14</v>
      </c>
    </row>
    <row r="45" spans="1:2" ht="25.5" x14ac:dyDescent="0.25">
      <c r="A45" s="17" t="s">
        <v>77</v>
      </c>
      <c r="B45" s="15">
        <v>1843.79</v>
      </c>
    </row>
    <row r="46" spans="1:2" ht="60" x14ac:dyDescent="0.25">
      <c r="A46" s="5" t="s">
        <v>21</v>
      </c>
      <c r="B46" s="12" t="str">
        <f>'ГАТЧИНА_Форма 2'!B22</f>
        <v>с 01.01.2018 по 31.12.2018</v>
      </c>
    </row>
    <row r="47" spans="1:2" ht="90" x14ac:dyDescent="0.25">
      <c r="A47" s="5" t="s">
        <v>22</v>
      </c>
      <c r="B47" s="16" t="s">
        <v>90</v>
      </c>
    </row>
    <row r="48" spans="1:2" x14ac:dyDescent="0.25">
      <c r="A48" s="6"/>
    </row>
    <row r="49" spans="1:1" x14ac:dyDescent="0.25">
      <c r="A49" s="6" t="s">
        <v>4</v>
      </c>
    </row>
    <row r="50" spans="1:1" ht="30" x14ac:dyDescent="0.25">
      <c r="A50" s="6" t="s">
        <v>23</v>
      </c>
    </row>
  </sheetData>
  <mergeCells count="10">
    <mergeCell ref="A11:B11"/>
    <mergeCell ref="A12:B12"/>
    <mergeCell ref="A20:B20"/>
    <mergeCell ref="A21:B21"/>
    <mergeCell ref="A1:B1"/>
    <mergeCell ref="A2:B2"/>
    <mergeCell ref="A3:B3"/>
    <mergeCell ref="A4:B4"/>
    <mergeCell ref="A6:B6"/>
    <mergeCell ref="A7:B7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3"/>
  <sheetViews>
    <sheetView view="pageBreakPreview" topLeftCell="A4" zoomScaleNormal="100" zoomScaleSheetLayoutView="100" workbookViewId="0">
      <selection activeCell="B20" sqref="B20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x14ac:dyDescent="0.25">
      <c r="A1" s="30" t="s">
        <v>6</v>
      </c>
      <c r="B1" s="30"/>
    </row>
    <row r="2" spans="1:2" x14ac:dyDescent="0.25">
      <c r="A2" s="19"/>
      <c r="B2" s="19"/>
    </row>
    <row r="3" spans="1:2" x14ac:dyDescent="0.25">
      <c r="A3" s="31" t="s">
        <v>40</v>
      </c>
      <c r="B3" s="31"/>
    </row>
    <row r="4" spans="1:2" x14ac:dyDescent="0.25">
      <c r="A4" s="31" t="s">
        <v>28</v>
      </c>
      <c r="B4" s="31"/>
    </row>
    <row r="6" spans="1:2" ht="60" customHeight="1" x14ac:dyDescent="0.25">
      <c r="A6" s="5" t="s">
        <v>0</v>
      </c>
      <c r="B6" s="12" t="s">
        <v>89</v>
      </c>
    </row>
    <row r="7" spans="1:2" s="7" customFormat="1" ht="30" x14ac:dyDescent="0.2">
      <c r="A7" s="5" t="s">
        <v>1</v>
      </c>
      <c r="B7" s="12" t="s">
        <v>80</v>
      </c>
    </row>
    <row r="8" spans="1:2" ht="30" customHeight="1" x14ac:dyDescent="0.25">
      <c r="A8" s="32" t="s">
        <v>81</v>
      </c>
      <c r="B8" s="33"/>
    </row>
    <row r="9" spans="1:2" x14ac:dyDescent="0.25">
      <c r="A9" s="28" t="s">
        <v>86</v>
      </c>
      <c r="B9" s="37"/>
    </row>
    <row r="10" spans="1:2" x14ac:dyDescent="0.25">
      <c r="A10" s="14" t="s">
        <v>82</v>
      </c>
      <c r="B10" s="12" t="s">
        <v>41</v>
      </c>
    </row>
    <row r="11" spans="1:2" x14ac:dyDescent="0.25">
      <c r="A11" s="14" t="s">
        <v>47</v>
      </c>
      <c r="B11" s="15">
        <v>1242.5</v>
      </c>
    </row>
    <row r="12" spans="1:2" x14ac:dyDescent="0.25">
      <c r="A12" s="14" t="s">
        <v>48</v>
      </c>
      <c r="B12" s="15">
        <v>1301.46</v>
      </c>
    </row>
    <row r="13" spans="1:2" s="7" customFormat="1" ht="30" x14ac:dyDescent="0.2">
      <c r="A13" s="5" t="s">
        <v>1</v>
      </c>
      <c r="B13" s="24" t="s">
        <v>83</v>
      </c>
    </row>
    <row r="14" spans="1:2" ht="45" customHeight="1" x14ac:dyDescent="0.25">
      <c r="A14" s="32" t="s">
        <v>85</v>
      </c>
      <c r="B14" s="33"/>
    </row>
    <row r="15" spans="1:2" x14ac:dyDescent="0.25">
      <c r="A15" s="35" t="s">
        <v>49</v>
      </c>
      <c r="B15" s="36"/>
    </row>
    <row r="16" spans="1:2" x14ac:dyDescent="0.25">
      <c r="A16" s="21" t="s">
        <v>82</v>
      </c>
      <c r="B16" s="22" t="s">
        <v>41</v>
      </c>
    </row>
    <row r="17" spans="1:2" x14ac:dyDescent="0.25">
      <c r="A17" s="21" t="s">
        <v>47</v>
      </c>
      <c r="B17" s="24">
        <v>1466.15</v>
      </c>
    </row>
    <row r="18" spans="1:2" x14ac:dyDescent="0.25">
      <c r="A18" s="21" t="s">
        <v>48</v>
      </c>
      <c r="B18" s="24">
        <v>1514.53</v>
      </c>
    </row>
    <row r="19" spans="1:2" ht="15" customHeight="1" x14ac:dyDescent="0.25">
      <c r="A19" s="5" t="s">
        <v>2</v>
      </c>
      <c r="B19" s="12" t="s">
        <v>25</v>
      </c>
    </row>
    <row r="20" spans="1:2" ht="90" x14ac:dyDescent="0.25">
      <c r="A20" s="5" t="s">
        <v>3</v>
      </c>
      <c r="B20" s="23" t="s">
        <v>90</v>
      </c>
    </row>
    <row r="21" spans="1:2" x14ac:dyDescent="0.25">
      <c r="A21" s="6"/>
    </row>
    <row r="22" spans="1:2" x14ac:dyDescent="0.25">
      <c r="A22" s="6" t="s">
        <v>4</v>
      </c>
    </row>
    <row r="23" spans="1:2" ht="30" x14ac:dyDescent="0.25">
      <c r="A23" s="6" t="s">
        <v>5</v>
      </c>
    </row>
  </sheetData>
  <mergeCells count="7">
    <mergeCell ref="A15:B15"/>
    <mergeCell ref="A1:B1"/>
    <mergeCell ref="A3:B3"/>
    <mergeCell ref="A4:B4"/>
    <mergeCell ref="A8:B8"/>
    <mergeCell ref="A14:B14"/>
    <mergeCell ref="A9:B9"/>
  </mergeCells>
  <printOptions horizontalCentered="1"/>
  <pageMargins left="0.78740157480314965" right="0.39370078740157483" top="0.39370078740157483" bottom="0.39370078740157483" header="0" footer="0"/>
  <pageSetup paperSize="9" scale="86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19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s="7" customFormat="1" ht="14.25" x14ac:dyDescent="0.2">
      <c r="A1" s="30" t="s">
        <v>29</v>
      </c>
      <c r="B1" s="30"/>
    </row>
    <row r="2" spans="1:2" s="7" customFormat="1" ht="14.25" x14ac:dyDescent="0.2">
      <c r="A2" s="30" t="s">
        <v>30</v>
      </c>
      <c r="B2" s="30"/>
    </row>
    <row r="3" spans="1:2" s="7" customFormat="1" ht="14.25" x14ac:dyDescent="0.2">
      <c r="A3" s="30" t="s">
        <v>31</v>
      </c>
      <c r="B3" s="30"/>
    </row>
    <row r="4" spans="1:2" x14ac:dyDescent="0.25">
      <c r="A4" s="19"/>
      <c r="B4" s="19"/>
    </row>
    <row r="5" spans="1:2" x14ac:dyDescent="0.25">
      <c r="A5" s="31" t="s">
        <v>40</v>
      </c>
      <c r="B5" s="31"/>
    </row>
    <row r="6" spans="1:2" x14ac:dyDescent="0.25">
      <c r="A6" s="31" t="s">
        <v>28</v>
      </c>
      <c r="B6" s="31"/>
    </row>
    <row r="8" spans="1:2" ht="45" x14ac:dyDescent="0.25">
      <c r="A8" s="5" t="s">
        <v>32</v>
      </c>
      <c r="B8" s="12" t="s">
        <v>89</v>
      </c>
    </row>
    <row r="9" spans="1:2" s="7" customFormat="1" ht="45" x14ac:dyDescent="0.2">
      <c r="A9" s="5" t="s">
        <v>33</v>
      </c>
      <c r="B9" s="12" t="s">
        <v>80</v>
      </c>
    </row>
    <row r="10" spans="1:2" ht="30" customHeight="1" x14ac:dyDescent="0.25">
      <c r="A10" s="38" t="s">
        <v>84</v>
      </c>
      <c r="B10" s="39"/>
    </row>
    <row r="11" spans="1:2" x14ac:dyDescent="0.25">
      <c r="A11" s="28" t="s">
        <v>68</v>
      </c>
      <c r="B11" s="29"/>
    </row>
    <row r="12" spans="1:2" x14ac:dyDescent="0.25">
      <c r="A12" s="14" t="s">
        <v>51</v>
      </c>
      <c r="B12" s="12" t="s">
        <v>65</v>
      </c>
    </row>
    <row r="13" spans="1:2" x14ac:dyDescent="0.25">
      <c r="A13" s="14" t="s">
        <v>47</v>
      </c>
      <c r="B13" s="13">
        <v>15.5</v>
      </c>
    </row>
    <row r="14" spans="1:2" x14ac:dyDescent="0.25">
      <c r="A14" s="14" t="s">
        <v>48</v>
      </c>
      <c r="B14" s="13">
        <v>15.92</v>
      </c>
    </row>
    <row r="15" spans="1:2" ht="45" x14ac:dyDescent="0.25">
      <c r="A15" s="5" t="s">
        <v>34</v>
      </c>
      <c r="B15" s="12" t="s">
        <v>25</v>
      </c>
    </row>
    <row r="16" spans="1:2" ht="60" x14ac:dyDescent="0.25">
      <c r="A16" s="5" t="s">
        <v>35</v>
      </c>
      <c r="B16" s="23" t="s">
        <v>69</v>
      </c>
    </row>
    <row r="17" spans="1:1" x14ac:dyDescent="0.25">
      <c r="A17" s="6"/>
    </row>
    <row r="18" spans="1:1" x14ac:dyDescent="0.25">
      <c r="A18" s="6" t="s">
        <v>4</v>
      </c>
    </row>
    <row r="19" spans="1:1" ht="30" x14ac:dyDescent="0.25">
      <c r="A19" s="6" t="s">
        <v>36</v>
      </c>
    </row>
  </sheetData>
  <mergeCells count="7">
    <mergeCell ref="A11:B11"/>
    <mergeCell ref="A10:B10"/>
    <mergeCell ref="A1:B1"/>
    <mergeCell ref="A2:B2"/>
    <mergeCell ref="A3:B3"/>
    <mergeCell ref="A5:B5"/>
    <mergeCell ref="A6:B6"/>
  </mergeCells>
  <hyperlinks>
    <hyperlink ref="A3" location="P105" display="P105"/>
  </hyperlinks>
  <printOptions horizontalCentered="1"/>
  <pageMargins left="0.78740157480314965" right="0.39370078740157483" top="0.39370078740157483" bottom="0.39370078740157483" header="0" footer="0"/>
  <pageSetup paperSize="9"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Форма 5</vt:lpstr>
      <vt:lpstr>ВСЕВОЛОЖСК_Форма 2</vt:lpstr>
      <vt:lpstr>ВСЕВОЛОЖСК_Форма 3</vt:lpstr>
      <vt:lpstr>ВСЕВОЛОЖСК_Форма 7</vt:lpstr>
      <vt:lpstr>ГАТЧИНА_Форма 2</vt:lpstr>
      <vt:lpstr>ГАТЧИНА_Форма 3</vt:lpstr>
      <vt:lpstr>ГАТЧИНА_Форма 7</vt:lpstr>
      <vt:lpstr>ТОСНО_Форма 2</vt:lpstr>
      <vt:lpstr>ТОСНО_Форма 3</vt:lpstr>
      <vt:lpstr>ТОСНО_Форма 7</vt:lpstr>
      <vt:lpstr>'ВСЕВОЛОЖСК_Форма 2'!Область_печати</vt:lpstr>
      <vt:lpstr>'ГАТЧИНА_Форма 2'!Область_печати</vt:lpstr>
      <vt:lpstr>'ТОСНО_Форма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2018-01-11T08:14:57Z</dcterms:modified>
</cp:coreProperties>
</file>