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0" yWindow="90" windowWidth="19440" windowHeight="9480"/>
  </bookViews>
  <sheets>
    <sheet name="01.08.2018" sheetId="1" r:id="rId1"/>
  </sheets>
  <calcPr calcId="145621"/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H22" i="1"/>
  <c r="I22" i="1"/>
  <c r="J22" i="1"/>
  <c r="K22" i="1"/>
  <c r="C24" i="1"/>
  <c r="D24" i="1"/>
  <c r="E24" i="1"/>
  <c r="F24" i="1"/>
  <c r="G24" i="1"/>
  <c r="H24" i="1"/>
  <c r="I24" i="1"/>
  <c r="J24" i="1"/>
  <c r="K24" i="1"/>
  <c r="C26" i="1"/>
  <c r="D26" i="1"/>
  <c r="E26" i="1"/>
  <c r="F26" i="1"/>
  <c r="G26" i="1"/>
  <c r="H26" i="1"/>
  <c r="I26" i="1"/>
  <c r="J26" i="1"/>
  <c r="K26" i="1"/>
</calcChain>
</file>

<file path=xl/sharedStrings.xml><?xml version="1.0" encoding="utf-8"?>
<sst xmlns="http://schemas.openxmlformats.org/spreadsheetml/2006/main" count="38" uniqueCount="38">
  <si>
    <t xml:space="preserve">Справка о  дебиторской задолженности организаций, потребляющих тепловую энергию </t>
  </si>
  <si>
    <t>тыс. руб.</t>
  </si>
  <si>
    <t>Потребители услуг</t>
  </si>
  <si>
    <t>Всего задолженность</t>
  </si>
  <si>
    <t>Текущая задолженность</t>
  </si>
  <si>
    <t>Просроченная задолженность</t>
  </si>
  <si>
    <t>Сумма текущей задолженности</t>
  </si>
  <si>
    <t>за текущий месяц</t>
  </si>
  <si>
    <t>за предыдущий месяц</t>
  </si>
  <si>
    <t>Сумма просроченной задолженности</t>
  </si>
  <si>
    <t>задолженность свыше 2-х месяцев до года</t>
  </si>
  <si>
    <t>задолженность свыше года до 2-х лет</t>
  </si>
  <si>
    <t>задолженность свыше 2-х лет до 3-х лет</t>
  </si>
  <si>
    <t>задолженность свыше  3-х лет</t>
  </si>
  <si>
    <t>1.1</t>
  </si>
  <si>
    <t>Гос. жил. фонд (ГУ "Жилищное агентство", ГУ РЭП, Госжилфонд и др.)</t>
  </si>
  <si>
    <t>1.2</t>
  </si>
  <si>
    <t>Управляющие компании (ЖКС, ОСЖ и др.)</t>
  </si>
  <si>
    <t>1.3</t>
  </si>
  <si>
    <t>ЖСК,ЖК,ТСЖ</t>
  </si>
  <si>
    <t>1.4</t>
  </si>
  <si>
    <t>Население по прямым договорам</t>
  </si>
  <si>
    <t>2</t>
  </si>
  <si>
    <t xml:space="preserve">Бюджетные учреждения Санкт - Петербурга </t>
  </si>
  <si>
    <t>3</t>
  </si>
  <si>
    <t>Учреждения, финансируемые за счет субсидий бюджета Санкт - Петербурга</t>
  </si>
  <si>
    <t>4</t>
  </si>
  <si>
    <t>Бюджетные учреждения, финансируемые из федерального бюджета</t>
  </si>
  <si>
    <t>5</t>
  </si>
  <si>
    <t>Бюджетные учреждения, финансируемые из областного бюджета</t>
  </si>
  <si>
    <t>6</t>
  </si>
  <si>
    <t>Индивидуальный жилой фонд</t>
  </si>
  <si>
    <t>7</t>
  </si>
  <si>
    <t>Прочие потребители</t>
  </si>
  <si>
    <t>Дебиторская задолженность, всего</t>
  </si>
  <si>
    <t>Исполнители коммунальных услуг, предоставляющие коммунальные услуги населению, в т.ч.</t>
  </si>
  <si>
    <t>1</t>
  </si>
  <si>
    <t xml:space="preserve"> от ГУП "ТЭК СПб" по состоянию на 01.08.2018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</si>
</sst>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" fontId="1" fillId="0" borderId="0" xfId="0" applyNumberFormat="1" applyFont="1"/>
    <xf numFmtId="4" fontId="1" fillId="2" borderId="0" xfId="0" applyNumberFormat="1" applyFont="1" applyFill="1"/>
    <xf numFmtId="49" fontId="1" fillId="0" borderId="0" xfId="0" applyNumberFormat="1" applyFont="1"/>
    <xf numFmtId="4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" fontId="3" fillId="2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/>
    <xf numFmtId="0" fontId="2" fillId="0" borderId="0" xfId="0" applyFont="1" applyBorder="1" applyAlignment="1"/>
    <xf numFmtId="4" fontId="2" fillId="3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5" fillId="2" borderId="10" xfId="0" applyNumberFormat="1" applyFont="1" applyFill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" fontId="3" fillId="2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4" fontId="2" fillId="0" borderId="3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</cellXfs>
  <cellStyles count="8">
    <cellStyle name="Обычный" xfId="0" builtinId="0"/>
    <cellStyle name="Обычный 2" xfId="6"/>
    <cellStyle name="Обычный 2 2" xfId="1"/>
    <cellStyle name="Обычный 2 3" xfId="2"/>
    <cellStyle name="Обычный 2 4" xfId="3"/>
    <cellStyle name="Обычный 2 5" xfId="4"/>
    <cellStyle name="Обычный 2 6" xfId="5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zoomScaleNormal="100" workbookViewId="0">
      <selection activeCell="B9" sqref="B9"/>
    </sheetView>
  </sheetViews>
  <sheetFormatPr defaultColWidth="8.85546875" defaultRowHeight="12.75" x14ac:dyDescent="0.2"/>
  <cols>
    <col min="1" max="1" width="3.5703125" style="6" customWidth="1"/>
    <col min="2" max="2" width="33" style="1" customWidth="1"/>
    <col min="3" max="3" width="18.7109375" style="4" customWidth="1"/>
    <col min="4" max="4" width="12.28515625" style="4" customWidth="1"/>
    <col min="5" max="5" width="11.85546875" style="4" customWidth="1"/>
    <col min="6" max="6" width="13.140625" style="4" customWidth="1"/>
    <col min="7" max="7" width="11.85546875" style="5" customWidth="1"/>
    <col min="8" max="9" width="12" style="4" customWidth="1"/>
    <col min="10" max="10" width="10.7109375" style="4" customWidth="1"/>
    <col min="11" max="11" width="12.5703125" style="4" customWidth="1"/>
    <col min="12" max="16384" width="8.85546875" style="1"/>
  </cols>
  <sheetData>
    <row r="1" spans="1:11" x14ac:dyDescent="0.2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x14ac:dyDescent="0.2">
      <c r="A2" s="22" t="s">
        <v>37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x14ac:dyDescent="0.2">
      <c r="A3" s="2"/>
      <c r="B3" s="3"/>
    </row>
    <row r="4" spans="1:11" x14ac:dyDescent="0.2">
      <c r="K4" s="7" t="s">
        <v>1</v>
      </c>
    </row>
    <row r="5" spans="1:11" s="8" customFormat="1" ht="20.45" customHeight="1" x14ac:dyDescent="0.2">
      <c r="A5" s="23" t="s">
        <v>2</v>
      </c>
      <c r="B5" s="24"/>
      <c r="C5" s="27" t="s">
        <v>3</v>
      </c>
      <c r="D5" s="29" t="s">
        <v>4</v>
      </c>
      <c r="E5" s="30"/>
      <c r="F5" s="31"/>
      <c r="G5" s="29" t="s">
        <v>5</v>
      </c>
      <c r="H5" s="30"/>
      <c r="I5" s="30"/>
      <c r="J5" s="30"/>
      <c r="K5" s="31"/>
    </row>
    <row r="6" spans="1:11" s="8" customFormat="1" ht="79.5" customHeight="1" x14ac:dyDescent="0.2">
      <c r="A6" s="25"/>
      <c r="B6" s="26"/>
      <c r="C6" s="28"/>
      <c r="D6" s="9" t="s">
        <v>6</v>
      </c>
      <c r="E6" s="9" t="s">
        <v>7</v>
      </c>
      <c r="F6" s="9" t="s">
        <v>8</v>
      </c>
      <c r="G6" s="10" t="s">
        <v>9</v>
      </c>
      <c r="H6" s="9" t="s">
        <v>10</v>
      </c>
      <c r="I6" s="9" t="s">
        <v>11</v>
      </c>
      <c r="J6" s="9" t="s">
        <v>12</v>
      </c>
      <c r="K6" s="9" t="s">
        <v>13</v>
      </c>
    </row>
    <row r="7" spans="1:11" ht="25.5" x14ac:dyDescent="0.2">
      <c r="A7" s="15"/>
      <c r="B7" s="12" t="s">
        <v>34</v>
      </c>
      <c r="C7" s="13">
        <v>9522799.6543800011</v>
      </c>
      <c r="D7" s="13">
        <v>913238.26237000001</v>
      </c>
      <c r="E7" s="13">
        <v>493002.77541</v>
      </c>
      <c r="F7" s="13">
        <v>420235.48695999995</v>
      </c>
      <c r="G7" s="13">
        <v>8609561.3920099996</v>
      </c>
      <c r="H7" s="13">
        <v>4679706.99199</v>
      </c>
      <c r="I7" s="13">
        <v>1447927.6589999998</v>
      </c>
      <c r="J7" s="13">
        <v>981966.07637999998</v>
      </c>
      <c r="K7" s="13">
        <v>1499960.6646400001</v>
      </c>
    </row>
    <row r="8" spans="1:11" ht="51" x14ac:dyDescent="0.2">
      <c r="A8" s="11" t="s">
        <v>36</v>
      </c>
      <c r="B8" s="12" t="s">
        <v>35</v>
      </c>
      <c r="C8" s="13">
        <v>7601984.3082600003</v>
      </c>
      <c r="D8" s="13">
        <v>728241.69619000005</v>
      </c>
      <c r="E8" s="13">
        <v>363821.70792000002</v>
      </c>
      <c r="F8" s="13">
        <v>364419.98826999997</v>
      </c>
      <c r="G8" s="13">
        <v>6873742.6120699998</v>
      </c>
      <c r="H8" s="13">
        <v>4022535.6992799998</v>
      </c>
      <c r="I8" s="13">
        <v>1015810.2978000001</v>
      </c>
      <c r="J8" s="13">
        <v>707654.60025000013</v>
      </c>
      <c r="K8" s="13">
        <v>1127742.01474</v>
      </c>
    </row>
    <row r="9" spans="1:11" ht="38.25" x14ac:dyDescent="0.2">
      <c r="A9" s="20" t="s">
        <v>14</v>
      </c>
      <c r="B9" s="12" t="s">
        <v>15</v>
      </c>
      <c r="C9" s="19">
        <v>61417.947560000001</v>
      </c>
      <c r="D9" s="19">
        <v>8928.8925099999997</v>
      </c>
      <c r="E9" s="19">
        <v>6078.9333000000006</v>
      </c>
      <c r="F9" s="19">
        <v>2849.95921</v>
      </c>
      <c r="G9" s="19">
        <v>52489.055050000003</v>
      </c>
      <c r="H9" s="19">
        <v>29956.2323</v>
      </c>
      <c r="I9" s="19">
        <v>20807.459340000001</v>
      </c>
      <c r="J9" s="19">
        <v>1624.3385899999998</v>
      </c>
      <c r="K9" s="19">
        <v>101.02482000000001</v>
      </c>
    </row>
    <row r="10" spans="1:11" ht="25.5" x14ac:dyDescent="0.2">
      <c r="A10" s="14" t="s">
        <v>16</v>
      </c>
      <c r="B10" s="12" t="s">
        <v>17</v>
      </c>
      <c r="C10" s="19">
        <v>6034848.2416200005</v>
      </c>
      <c r="D10" s="19">
        <v>500662.17847000004</v>
      </c>
      <c r="E10" s="19">
        <v>226495.70835</v>
      </c>
      <c r="F10" s="19">
        <v>274166.47012000001</v>
      </c>
      <c r="G10" s="19">
        <v>5534186.0631500008</v>
      </c>
      <c r="H10" s="19">
        <v>3274951.4454000001</v>
      </c>
      <c r="I10" s="19">
        <v>788388.07366000011</v>
      </c>
      <c r="J10" s="19">
        <v>571575.6036700001</v>
      </c>
      <c r="K10" s="19">
        <v>899270.94042</v>
      </c>
    </row>
    <row r="11" spans="1:11" x14ac:dyDescent="0.2">
      <c r="A11" s="14" t="s">
        <v>18</v>
      </c>
      <c r="B11" s="12" t="s">
        <v>19</v>
      </c>
      <c r="C11" s="19">
        <v>1439961.8968999998</v>
      </c>
      <c r="D11" s="19">
        <v>217402.45947</v>
      </c>
      <c r="E11" s="19">
        <v>130394.61937</v>
      </c>
      <c r="F11" s="19">
        <v>87007.840100000001</v>
      </c>
      <c r="G11" s="19">
        <v>1222559.4374299999</v>
      </c>
      <c r="H11" s="19">
        <v>715670.43546000007</v>
      </c>
      <c r="I11" s="19">
        <v>183640.07731999998</v>
      </c>
      <c r="J11" s="19">
        <v>94878.875150000007</v>
      </c>
      <c r="K11" s="19">
        <v>228370.04949999999</v>
      </c>
    </row>
    <row r="12" spans="1:11" ht="25.5" x14ac:dyDescent="0.2">
      <c r="A12" s="14" t="s">
        <v>20</v>
      </c>
      <c r="B12" s="12" t="s">
        <v>21</v>
      </c>
      <c r="C12" s="19">
        <v>65756.222179999997</v>
      </c>
      <c r="D12" s="19">
        <v>1248.1657399999999</v>
      </c>
      <c r="E12" s="19">
        <v>852.44690000000003</v>
      </c>
      <c r="F12" s="19">
        <v>395.71884</v>
      </c>
      <c r="G12" s="19">
        <v>64508.056440000008</v>
      </c>
      <c r="H12" s="19">
        <v>1957.5861200000002</v>
      </c>
      <c r="I12" s="19">
        <v>22974.687480000001</v>
      </c>
      <c r="J12" s="19">
        <v>39575.782840000007</v>
      </c>
      <c r="K12" s="19">
        <v>0</v>
      </c>
    </row>
    <row r="13" spans="1:11" ht="25.5" x14ac:dyDescent="0.2">
      <c r="A13" s="11" t="s">
        <v>22</v>
      </c>
      <c r="B13" s="12" t="s">
        <v>23</v>
      </c>
      <c r="C13" s="13">
        <v>77068.233090000009</v>
      </c>
      <c r="D13" s="13">
        <v>25706.370179999998</v>
      </c>
      <c r="E13" s="13">
        <v>20888.782020000002</v>
      </c>
      <c r="F13" s="13">
        <v>4817.5881600000002</v>
      </c>
      <c r="G13" s="13">
        <v>51361.862909999989</v>
      </c>
      <c r="H13" s="13">
        <v>49625.185739999994</v>
      </c>
      <c r="I13" s="13">
        <v>1377.73579</v>
      </c>
      <c r="J13" s="13">
        <v>95.498829999999998</v>
      </c>
      <c r="K13" s="13">
        <v>263.44254999999998</v>
      </c>
    </row>
    <row r="14" spans="1:11" ht="38.25" x14ac:dyDescent="0.2">
      <c r="A14" s="11" t="s">
        <v>24</v>
      </c>
      <c r="B14" s="12" t="s">
        <v>25</v>
      </c>
      <c r="C14" s="13">
        <v>861.62047999999993</v>
      </c>
      <c r="D14" s="13">
        <v>861.62047999999993</v>
      </c>
      <c r="E14" s="13">
        <v>861.54746000000011</v>
      </c>
      <c r="F14" s="13">
        <v>7.3020000000000002E-2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spans="1:11" ht="38.25" x14ac:dyDescent="0.2">
      <c r="A15" s="11" t="s">
        <v>26</v>
      </c>
      <c r="B15" s="12" t="s">
        <v>27</v>
      </c>
      <c r="C15" s="13">
        <v>282752.05206999998</v>
      </c>
      <c r="D15" s="13">
        <v>43605.199769999999</v>
      </c>
      <c r="E15" s="13">
        <v>28504.704289999998</v>
      </c>
      <c r="F15" s="13">
        <v>15100.495479999998</v>
      </c>
      <c r="G15" s="13">
        <v>239146.85229999994</v>
      </c>
      <c r="H15" s="13">
        <v>137983.36594999998</v>
      </c>
      <c r="I15" s="13">
        <v>34566.039509999995</v>
      </c>
      <c r="J15" s="13">
        <v>7462.6704799999998</v>
      </c>
      <c r="K15" s="13">
        <v>59134.776359999996</v>
      </c>
    </row>
    <row r="16" spans="1:11" ht="38.25" x14ac:dyDescent="0.2">
      <c r="A16" s="11" t="s">
        <v>28</v>
      </c>
      <c r="B16" s="12" t="s">
        <v>29</v>
      </c>
      <c r="C16" s="13">
        <v>75179.865470000004</v>
      </c>
      <c r="D16" s="13">
        <v>10855.270849999999</v>
      </c>
      <c r="E16" s="13">
        <v>7159.2029499999999</v>
      </c>
      <c r="F16" s="13">
        <v>3696.0679000000005</v>
      </c>
      <c r="G16" s="13">
        <v>64324.594619999996</v>
      </c>
      <c r="H16" s="13">
        <v>30368.212960000001</v>
      </c>
      <c r="I16" s="13">
        <v>23769.43159</v>
      </c>
      <c r="J16" s="13">
        <v>3612.0211200000003</v>
      </c>
      <c r="K16" s="13">
        <v>6574.9289500000004</v>
      </c>
    </row>
    <row r="17" spans="1:14" x14ac:dyDescent="0.2">
      <c r="A17" s="11" t="s">
        <v>30</v>
      </c>
      <c r="B17" s="12" t="s">
        <v>31</v>
      </c>
      <c r="C17" s="13">
        <v>408.78452000000004</v>
      </c>
      <c r="D17" s="13">
        <v>6.8263100000000003</v>
      </c>
      <c r="E17" s="13">
        <v>6.8263100000000003</v>
      </c>
      <c r="F17" s="13">
        <v>0</v>
      </c>
      <c r="G17" s="13">
        <v>401.95821000000001</v>
      </c>
      <c r="H17" s="13">
        <v>273.11016999999998</v>
      </c>
      <c r="I17" s="13">
        <v>0.31169999999999998</v>
      </c>
      <c r="J17" s="13">
        <v>4.2231300000000003</v>
      </c>
      <c r="K17" s="13">
        <v>124.31321000000001</v>
      </c>
    </row>
    <row r="18" spans="1:14" x14ac:dyDescent="0.2">
      <c r="A18" s="11" t="s">
        <v>32</v>
      </c>
      <c r="B18" s="12" t="s">
        <v>33</v>
      </c>
      <c r="C18" s="13">
        <v>1484544.79049</v>
      </c>
      <c r="D18" s="13">
        <v>103961.27859</v>
      </c>
      <c r="E18" s="13">
        <v>71760.004460000011</v>
      </c>
      <c r="F18" s="13">
        <v>32201.274129999998</v>
      </c>
      <c r="G18" s="13">
        <v>1380583.5118999998</v>
      </c>
      <c r="H18" s="13">
        <v>438921.41788999998</v>
      </c>
      <c r="I18" s="13">
        <v>372403.84260999999</v>
      </c>
      <c r="J18" s="13">
        <v>263137.06257000001</v>
      </c>
      <c r="K18" s="13">
        <v>306121.18883</v>
      </c>
      <c r="N18" s="21">
        <v>1000</v>
      </c>
    </row>
    <row r="20" spans="1:14" ht="21.75" customHeight="1" x14ac:dyDescent="0.2">
      <c r="A20" s="16"/>
      <c r="B20" s="16"/>
      <c r="C20" s="17"/>
      <c r="D20" s="17"/>
      <c r="E20" s="17"/>
      <c r="F20" s="17"/>
      <c r="G20" s="18"/>
      <c r="H20" s="17"/>
      <c r="I20" s="17"/>
      <c r="J20" s="17"/>
      <c r="K20" s="17"/>
    </row>
    <row r="22" spans="1:14" hidden="1" x14ac:dyDescent="0.2">
      <c r="C22" s="4">
        <f>C11+C12</f>
        <v>1505718.1190799999</v>
      </c>
      <c r="D22" s="4">
        <f t="shared" ref="D22:K22" si="0">D11+D12</f>
        <v>218650.62521</v>
      </c>
      <c r="E22" s="4">
        <f t="shared" si="0"/>
        <v>131247.06627000001</v>
      </c>
      <c r="F22" s="4">
        <f t="shared" si="0"/>
        <v>87403.558940000003</v>
      </c>
      <c r="G22" s="4">
        <f t="shared" si="0"/>
        <v>1287067.4938699999</v>
      </c>
      <c r="H22" s="4">
        <f t="shared" si="0"/>
        <v>717628.02158000006</v>
      </c>
      <c r="I22" s="4">
        <f t="shared" si="0"/>
        <v>206614.76479999998</v>
      </c>
      <c r="J22" s="4">
        <f t="shared" si="0"/>
        <v>134454.65799000001</v>
      </c>
      <c r="K22" s="4">
        <f t="shared" si="0"/>
        <v>228370.04949999999</v>
      </c>
    </row>
    <row r="23" spans="1:14" hidden="1" x14ac:dyDescent="0.2"/>
    <row r="24" spans="1:14" hidden="1" x14ac:dyDescent="0.2">
      <c r="C24" s="4">
        <f>C13+C14</f>
        <v>77929.853570000007</v>
      </c>
      <c r="D24" s="4">
        <f t="shared" ref="D24:K24" si="1">D13+D14</f>
        <v>26567.990659999999</v>
      </c>
      <c r="E24" s="4">
        <f t="shared" si="1"/>
        <v>21750.329480000004</v>
      </c>
      <c r="F24" s="4">
        <f t="shared" si="1"/>
        <v>4817.6611800000001</v>
      </c>
      <c r="G24" s="4">
        <f t="shared" si="1"/>
        <v>51361.862909999989</v>
      </c>
      <c r="H24" s="4">
        <f t="shared" si="1"/>
        <v>49625.185739999994</v>
      </c>
      <c r="I24" s="4">
        <f t="shared" si="1"/>
        <v>1377.73579</v>
      </c>
      <c r="J24" s="4">
        <f t="shared" si="1"/>
        <v>95.498829999999998</v>
      </c>
      <c r="K24" s="4">
        <f t="shared" si="1"/>
        <v>263.44254999999998</v>
      </c>
    </row>
    <row r="25" spans="1:14" hidden="1" x14ac:dyDescent="0.2"/>
    <row r="26" spans="1:14" hidden="1" x14ac:dyDescent="0.2">
      <c r="C26" s="4">
        <f>C16+C17+C18</f>
        <v>1560133.4404800001</v>
      </c>
      <c r="D26" s="4">
        <f t="shared" ref="D26:K26" si="2">D16+D17+D18</f>
        <v>114823.37575000001</v>
      </c>
      <c r="E26" s="4">
        <f t="shared" si="2"/>
        <v>78926.033720000007</v>
      </c>
      <c r="F26" s="4">
        <f t="shared" si="2"/>
        <v>35897.34203</v>
      </c>
      <c r="G26" s="4">
        <f t="shared" si="2"/>
        <v>1445310.0647299998</v>
      </c>
      <c r="H26" s="4">
        <f t="shared" si="2"/>
        <v>469562.74101999996</v>
      </c>
      <c r="I26" s="4">
        <f t="shared" si="2"/>
        <v>396173.58590000001</v>
      </c>
      <c r="J26" s="4">
        <f t="shared" si="2"/>
        <v>266753.30682</v>
      </c>
      <c r="K26" s="4">
        <f t="shared" si="2"/>
        <v>312820.43099000002</v>
      </c>
    </row>
  </sheetData>
  <mergeCells count="6">
    <mergeCell ref="A1:K1"/>
    <mergeCell ref="A2:K2"/>
    <mergeCell ref="A5:B6"/>
    <mergeCell ref="C5:C6"/>
    <mergeCell ref="D5:F5"/>
    <mergeCell ref="G5:K5"/>
  </mergeCells>
  <pageMargins left="0" right="0" top="0.19685039370078741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tarasovana</dc:creator>
  <cp:lastModifiedBy>Тищенко Валентина Ивановна</cp:lastModifiedBy>
  <cp:lastPrinted>2017-01-19T06:54:39Z</cp:lastPrinted>
  <dcterms:created xsi:type="dcterms:W3CDTF">2016-02-24T09:11:16Z</dcterms:created>
  <dcterms:modified xsi:type="dcterms:W3CDTF">2018-09-04T08:52:22Z</dcterms:modified>
</cp:coreProperties>
</file>