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Рейтинг по районам с низким %" sheetId="1" r:id="rId1"/>
    <sheet name="Выборгский" sheetId="2" r:id="rId2"/>
    <sheet name="Калининский" sheetId="3" r:id="rId3"/>
    <sheet name="Кировский" sheetId="4" r:id="rId4"/>
    <sheet name="Колпинский" sheetId="5" r:id="rId5"/>
    <sheet name="Красногвардейский" sheetId="6" r:id="rId6"/>
    <sheet name="Красносельский" sheetId="7" r:id="rId7"/>
    <sheet name="Кронштадтский" sheetId="8" r:id="rId8"/>
    <sheet name="Московский" sheetId="9" r:id="rId9"/>
    <sheet name="Невский" sheetId="10" r:id="rId10"/>
    <sheet name="Приморский" sheetId="11" r:id="rId11"/>
    <sheet name="Пушкинский" sheetId="12" r:id="rId12"/>
    <sheet name="Фрунзенский" sheetId="13" r:id="rId13"/>
  </sheets>
  <definedNames/>
  <calcPr fullCalcOnLoad="1" refMode="R1C1"/>
</workbook>
</file>

<file path=xl/sharedStrings.xml><?xml version="1.0" encoding="utf-8"?>
<sst xmlns="http://schemas.openxmlformats.org/spreadsheetml/2006/main" count="7026" uniqueCount="2152">
  <si>
    <t>Информация о задолженности ИКУ на 01.07.2017, в соответствии с процентом оплаты по абонентской части за период с 01.06.2016 по 31.05.2017 по Фрунзенскому району города Санкт-Петербурга</t>
  </si>
  <si>
    <t>ТСЖ "Софийская - 25"</t>
  </si>
  <si>
    <t>ТСЖ "Лиговское"</t>
  </si>
  <si>
    <t>Фрунзенское РЖА</t>
  </si>
  <si>
    <t>"ТСЖ Стрельбищенская "</t>
  </si>
  <si>
    <t>ООО "Управляющая компания "Гелема"</t>
  </si>
  <si>
    <t>ТСЖ "Бухарестская 7"</t>
  </si>
  <si>
    <t>ТСЖ "Бухарестская 11"</t>
  </si>
  <si>
    <t>ТСЖ "Бухарестская 9"</t>
  </si>
  <si>
    <t>ООО "ЖКС №2 Фрунзенского района"</t>
  </si>
  <si>
    <t>ООО "ЖКС № 1 Фрунзенского района"</t>
  </si>
  <si>
    <t>ТСЖ "Новодубровское"</t>
  </si>
  <si>
    <t>ТСЖ "Славбург"</t>
  </si>
  <si>
    <t>ТСЖ "Керамика"</t>
  </si>
  <si>
    <t>ТСЖ "СЛАВБУРГ-1"</t>
  </si>
  <si>
    <t>Алексина С.В. (кв. 7)</t>
  </si>
  <si>
    <t>ЖСК - 945</t>
  </si>
  <si>
    <t>ТСЖ "Ярд"</t>
  </si>
  <si>
    <t>ТСЖ "Бадаева, 14"</t>
  </si>
  <si>
    <t>ЖК "Бадаева 7/2"</t>
  </si>
  <si>
    <t>ТСЖ "Оккервиль"</t>
  </si>
  <si>
    <t>ООО "ДомСервис"</t>
  </si>
  <si>
    <t>ТСЖ "АДМИРАЛ"</t>
  </si>
  <si>
    <t>ЖСК "ВЕГА-96"</t>
  </si>
  <si>
    <t>ТСЖ "Невский Дом"</t>
  </si>
  <si>
    <t>ТСЖ-2000</t>
  </si>
  <si>
    <t>ЖСК № 619</t>
  </si>
  <si>
    <t>ЖСК-800</t>
  </si>
  <si>
    <t>Жилищно-строительный кооператив "Невский"</t>
  </si>
  <si>
    <t>ЖСК-704</t>
  </si>
  <si>
    <t>ЖСК-1254</t>
  </si>
  <si>
    <t>ЖСК-861</t>
  </si>
  <si>
    <t>ЖСК №1223</t>
  </si>
  <si>
    <t>ЖСК-1193</t>
  </si>
  <si>
    <t>ЖК-43</t>
  </si>
  <si>
    <t>Товарищество ИВК "РОСТОК"</t>
  </si>
  <si>
    <t>ЖСК № 1197</t>
  </si>
  <si>
    <t>ЖСК № 1273</t>
  </si>
  <si>
    <t>ЖСК № 172</t>
  </si>
  <si>
    <t>ЖСК-1228</t>
  </si>
  <si>
    <t>ЖСК-862</t>
  </si>
  <si>
    <t>ЖСК-417</t>
  </si>
  <si>
    <t>Жилищный кооператив № 10</t>
  </si>
  <si>
    <t>ЖСК №943</t>
  </si>
  <si>
    <t>ЖСК 1368</t>
  </si>
  <si>
    <t>ЖСК-1074</t>
  </si>
  <si>
    <t>ЖСК "Обуховец"</t>
  </si>
  <si>
    <t>ЖСК-1062</t>
  </si>
  <si>
    <t>ЖСК № 695</t>
  </si>
  <si>
    <t>ЖСК-980</t>
  </si>
  <si>
    <t>ЖСК-703</t>
  </si>
  <si>
    <t>ЖСК-841</t>
  </si>
  <si>
    <t>ЖСК-1226</t>
  </si>
  <si>
    <t>ЖСК-658</t>
  </si>
  <si>
    <t>ЖСК-659</t>
  </si>
  <si>
    <t>ЖСК № 550</t>
  </si>
  <si>
    <t>ЖСК-1071</t>
  </si>
  <si>
    <t>ЖСК-1230</t>
  </si>
  <si>
    <t>ЖСК № 1072</t>
  </si>
  <si>
    <t>ЖСК-1073</t>
  </si>
  <si>
    <t>ЖСК № 1202</t>
  </si>
  <si>
    <t>ЖСК-842</t>
  </si>
  <si>
    <t>ЖСК-1224</t>
  </si>
  <si>
    <t>ЖСК-512</t>
  </si>
  <si>
    <t>ЖСК-860</t>
  </si>
  <si>
    <t>ЖСК-552</t>
  </si>
  <si>
    <t>ЖСК № 794</t>
  </si>
  <si>
    <t>ЖСК-790</t>
  </si>
  <si>
    <t>ЖСК № 509</t>
  </si>
  <si>
    <t>Жилищно-строительный кооператив № 415</t>
  </si>
  <si>
    <t>ЖСК №944</t>
  </si>
  <si>
    <t>ЖСК-978</t>
  </si>
  <si>
    <t>ЖСК-792</t>
  </si>
  <si>
    <t>ЖСК-1186</t>
  </si>
  <si>
    <t>ЖСК-1362</t>
  </si>
  <si>
    <t>ЖСК № 732</t>
  </si>
  <si>
    <t>ЖСК - 638</t>
  </si>
  <si>
    <t>ЖСК-555</t>
  </si>
  <si>
    <t>ЖСК № 9</t>
  </si>
  <si>
    <t>ЖСК №34</t>
  </si>
  <si>
    <t>ЖСК-484</t>
  </si>
  <si>
    <t>ЖСК №702</t>
  </si>
  <si>
    <t>ЖСК-793</t>
  </si>
  <si>
    <t>Жилищно-строительный кооператив 1363</t>
  </si>
  <si>
    <t>Жилищно-строительный кооператив № 789</t>
  </si>
  <si>
    <t>ЖСК-1255</t>
  </si>
  <si>
    <t>ЖСК-701</t>
  </si>
  <si>
    <t>ЖСК-700</t>
  </si>
  <si>
    <t>ЖСК-418</t>
  </si>
  <si>
    <t>ЖК-554</t>
  </si>
  <si>
    <t>ЖСК-791</t>
  </si>
  <si>
    <t>ЖСК-840</t>
  </si>
  <si>
    <t>ЖСК-1369</t>
  </si>
  <si>
    <t>ЖСК-1370</t>
  </si>
  <si>
    <t>ЖСК-516</t>
  </si>
  <si>
    <t>Невское РЖА</t>
  </si>
  <si>
    <t>ТСЖ "Виадом-2"</t>
  </si>
  <si>
    <t>ТСЖ " Обуховской 207 "</t>
  </si>
  <si>
    <t>ТСЖ "Шелгунова 6"</t>
  </si>
  <si>
    <t>ТСЖ "Пятилеток,18"</t>
  </si>
  <si>
    <t>ТСН (Ж) "Обухово"</t>
  </si>
  <si>
    <t>ЖСК-1303</t>
  </si>
  <si>
    <t>ТСЖ "Невский уют"</t>
  </si>
  <si>
    <t>ТСЖ "Бадаева-9"</t>
  </si>
  <si>
    <t>ТСЖ "Заневка"</t>
  </si>
  <si>
    <t>ТСЖ "Радуга"</t>
  </si>
  <si>
    <t>ТСЖ "Коллонтай 29"</t>
  </si>
  <si>
    <t>ТСЖ "Оккервиль-1"</t>
  </si>
  <si>
    <t>ТСЖ "Вертикаль"</t>
  </si>
  <si>
    <t>ТСЖ "Чудновского-19"</t>
  </si>
  <si>
    <t>ТСЖ "Дом на Чудновского"</t>
  </si>
  <si>
    <t>ТСЖ "Подвойского,26"</t>
  </si>
  <si>
    <t>ТСЖ "НОВОСЕЛ"</t>
  </si>
  <si>
    <t>ТСЖ "Проспект Обуховской Обороны дом 209"</t>
  </si>
  <si>
    <t>ТСЖ "Полярников-11"</t>
  </si>
  <si>
    <t>ТСЖ "Оккервиль 4"</t>
  </si>
  <si>
    <t>ТСЖ "Искра 22"</t>
  </si>
  <si>
    <t>ТСЖ "Три плюс Два"</t>
  </si>
  <si>
    <t>ТСЖ "ЧУДНОВСКОГО 8/4"</t>
  </si>
  <si>
    <t>ТСЖ "Искровский 32"</t>
  </si>
  <si>
    <t>ТСЖ "Товарищеский,32"</t>
  </si>
  <si>
    <t>ТСЖ "На Искровском"</t>
  </si>
  <si>
    <t>ТСЖ "Альтернатива"</t>
  </si>
  <si>
    <t>ТСЖ "Коллонтай,17"</t>
  </si>
  <si>
    <t>ТСЖ "Аквирель"</t>
  </si>
  <si>
    <t>ТСЖ д.7,корп.1,по ул.Латышских стрелков СПб</t>
  </si>
  <si>
    <t>ТСЖ "Оккервиль Невский"</t>
  </si>
  <si>
    <t>ТСЖ "Аналитик"</t>
  </si>
  <si>
    <t>ТСЖ "Российский - 14"</t>
  </si>
  <si>
    <t>ТСЖ:  СПб, ул. Джона Рида, д. 7, корп. 1</t>
  </si>
  <si>
    <t>ТСЖ:СПб,Искровский пр.,д.29,корп.2</t>
  </si>
  <si>
    <t>ТСЖ № 731</t>
  </si>
  <si>
    <t>ТСЖ-979</t>
  </si>
  <si>
    <t>ТСЖ д.11 по ул.Ворошилова СПб</t>
  </si>
  <si>
    <t>ТСЖ: СПб, просп. Пятилеток, д. 14, корп. 2</t>
  </si>
  <si>
    <t>ТСЖ "Коллонтай-45 к.2"</t>
  </si>
  <si>
    <t>ТСЖ:СПб,просп.Пятилеток,д.9,корп.2</t>
  </si>
  <si>
    <t>ТСЖ "Синтез"</t>
  </si>
  <si>
    <t>ТСЖ "Мурзинка"</t>
  </si>
  <si>
    <t>ТСЖ "Подвойского 31 к 1"</t>
  </si>
  <si>
    <t>ТСЖ:СПб,ул.Дыбенко,д.17,корп.1</t>
  </si>
  <si>
    <t>ТСЖ:СПб,ул.Дыбенко,д.15,корп.1</t>
  </si>
  <si>
    <t>ТСЖ "Синтез 2"</t>
  </si>
  <si>
    <t>ТСЖ "Солидарности 8 к.4"</t>
  </si>
  <si>
    <t>ТСЖ:СПб,ул.Чудновского,д.8,корп.1</t>
  </si>
  <si>
    <t>ТСЖ "Коллонтай 30 корпус 2"</t>
  </si>
  <si>
    <t>ТСЖ "1256"</t>
  </si>
  <si>
    <t>ТСЖ:СПб,ул.Седова,д.67</t>
  </si>
  <si>
    <t>ТСЖ:СПб,ул.Шотмана,д.16,корп.1</t>
  </si>
  <si>
    <t>ТСЖ "СОЛИД"</t>
  </si>
  <si>
    <t>ТСЖ "Коллонтай 47-6"</t>
  </si>
  <si>
    <t>ТСЖ:СПб,Искровский просп.,д.17,корп.1</t>
  </si>
  <si>
    <t>ТСЖ "Коллонтай 31-2"</t>
  </si>
  <si>
    <t>ТСЖ "Бадаева,8"</t>
  </si>
  <si>
    <t>ТСЖ "Чудновского, 6/2"</t>
  </si>
  <si>
    <t>ТСЖ "НЕВСКОЕ"</t>
  </si>
  <si>
    <t>ТСЖ "Перспектива"</t>
  </si>
  <si>
    <t>ТСЖ (кондоминиум) "Согласие"</t>
  </si>
  <si>
    <t>ЖСК "Коллонтай 16/3"</t>
  </si>
  <si>
    <t>ТСЖ "Мегалит 2008"</t>
  </si>
  <si>
    <t>ООО "ЖКС № 1"</t>
  </si>
  <si>
    <t>ТСЖ "Товарищеский 28"</t>
  </si>
  <si>
    <t>ТСЖ "Зенит"</t>
  </si>
  <si>
    <t>Информация о задолженности ИКУ на 01.07.2017, в соответствии с процентом оплаты по абонентской части за период с 01.06.2016 по 31.05.2017 по Приморскому району города Санкт-Петербурга</t>
  </si>
  <si>
    <t>ТСН "АТЛАНТ"</t>
  </si>
  <si>
    <t>ТСН "Лыжный-7"</t>
  </si>
  <si>
    <t>ЖСК "Эдельвейс"</t>
  </si>
  <si>
    <t>ООО "ЖЭК "Созвездие-Приморский"</t>
  </si>
  <si>
    <t>ТСЖ "Зодиак"</t>
  </si>
  <si>
    <t>ООО "ИПС-Сервис"</t>
  </si>
  <si>
    <t>ООО "УК "ДОМКОМФОРТ"</t>
  </si>
  <si>
    <t>ООО "ЖЭК "Созвездие"</t>
  </si>
  <si>
    <t>ОАО "Чайка"</t>
  </si>
  <si>
    <t>ТСЖ "Веста-7"</t>
  </si>
  <si>
    <t>ТСЖ "ЛИДЕР-88"</t>
  </si>
  <si>
    <t>ТСЖ "Веста-8"</t>
  </si>
  <si>
    <t>ТСЖ "Королева 43/1"</t>
  </si>
  <si>
    <t>ТСЖ "Долгоозерное"</t>
  </si>
  <si>
    <t>ООО "ЭК "Европейские предместья"</t>
  </si>
  <si>
    <t>ООО "ДОМ Сервис"</t>
  </si>
  <si>
    <t>ТСН "Хайтек-Сити"</t>
  </si>
  <si>
    <t>ЖСК "Ждановец"</t>
  </si>
  <si>
    <t>ТСЖ "Веста-9"</t>
  </si>
  <si>
    <t>ТСЖ "Комендантский 39-1"</t>
  </si>
  <si>
    <t>ТСН "Ленинградские вечера"</t>
  </si>
  <si>
    <t>ЖСК-893</t>
  </si>
  <si>
    <t>ТСЖ "ВИАДОМ-6"</t>
  </si>
  <si>
    <t>ТСЖ "Камышовая,28-2"</t>
  </si>
  <si>
    <t>ТСЖ "Камышовая 2/2"</t>
  </si>
  <si>
    <t>ТСЖ "Планерная 21/2"</t>
  </si>
  <si>
    <t>ТСЖ "Шуваловский 86/1"</t>
  </si>
  <si>
    <t>ООО "ДЭЗиС - ПЕТРОТРЕСТ"</t>
  </si>
  <si>
    <t>ЖСК 900</t>
  </si>
  <si>
    <t>ЖСК № 1050</t>
  </si>
  <si>
    <t>ЖСК "Гранит"</t>
  </si>
  <si>
    <t>ТСЖ "Юнтоловское"</t>
  </si>
  <si>
    <t>ТСЖ "Комендантский 34. Второй пусковой"</t>
  </si>
  <si>
    <t>ТСЖ "Лахта-А"</t>
  </si>
  <si>
    <t>ТСЖ "Норд"</t>
  </si>
  <si>
    <t>ТСЖ "Ситцевая, 11/2"</t>
  </si>
  <si>
    <t>ТСЖ "Планер"</t>
  </si>
  <si>
    <t>ТСН "Белый Дом"</t>
  </si>
  <si>
    <t>ТСЖ "Шаврова 25/1"</t>
  </si>
  <si>
    <t>ТСЖ "Королёва 44-3"</t>
  </si>
  <si>
    <t>ТСЖ "Каскад"</t>
  </si>
  <si>
    <t>ТСЖ "Богатырский 30/2"</t>
  </si>
  <si>
    <t>ТСЖ "Камышовая-16"</t>
  </si>
  <si>
    <t>ТСЖ "Школьная, 120"</t>
  </si>
  <si>
    <t>ТСЖ "Планерная-19"</t>
  </si>
  <si>
    <t>ТСЖ "Приморский, 169"</t>
  </si>
  <si>
    <t>ООО "ДЭЗИС"</t>
  </si>
  <si>
    <t>ООО "УК "РСУ Приморского района"</t>
  </si>
  <si>
    <t>ООО "Управляющая компания "Петровский дом"</t>
  </si>
  <si>
    <t>ТСЖ "Стародеревенская 21-1"</t>
  </si>
  <si>
    <t>ТСН "Коломяги Парк"</t>
  </si>
  <si>
    <t>ООО "ЖЭС "Северная корона"</t>
  </si>
  <si>
    <t>ТСЖ "Комендантская площадь 8"</t>
  </si>
  <si>
    <t>ТСЖ "Гаккелевская улица 33-1"</t>
  </si>
  <si>
    <t>ТСЖ "Шаврова 15"</t>
  </si>
  <si>
    <t>ООО "Приморский Дом"</t>
  </si>
  <si>
    <t>ТСЖ "Серебристый, 38"</t>
  </si>
  <si>
    <t>ООО "ЖЭС №3"</t>
  </si>
  <si>
    <t>ТСН "Северное Озеро"</t>
  </si>
  <si>
    <t>ООО "Стройподряд"</t>
  </si>
  <si>
    <t>ТСЖ "Дом на Комендантской площади"</t>
  </si>
  <si>
    <t>ЖК-16</t>
  </si>
  <si>
    <t>ЖСК "Роса"</t>
  </si>
  <si>
    <t>ЖК № 49</t>
  </si>
  <si>
    <t>ЖСК 1317</t>
  </si>
  <si>
    <t>ЖСК 1359</t>
  </si>
  <si>
    <t>ЖСК 1268</t>
  </si>
  <si>
    <t>ЖСК 1314</t>
  </si>
  <si>
    <t>ЖСК №1406</t>
  </si>
  <si>
    <t>ЖСК -11</t>
  </si>
  <si>
    <t>ЖСК 1281</t>
  </si>
  <si>
    <t>ЖСК 777</t>
  </si>
  <si>
    <t>ЖСК-1325</t>
  </si>
  <si>
    <t>ЖСК 1355</t>
  </si>
  <si>
    <t>ЖСК 1346</t>
  </si>
  <si>
    <t>ЖК-57</t>
  </si>
  <si>
    <t>ЖСК 1207</t>
  </si>
  <si>
    <t>ЖСК - 1263</t>
  </si>
  <si>
    <t>ЖСК 1146</t>
  </si>
  <si>
    <t>ЖСК № 1091</t>
  </si>
  <si>
    <t>ЖСК 1351</t>
  </si>
  <si>
    <t>Жилищно-строительный кооператив № 1261</t>
  </si>
  <si>
    <t>ЖСК-1206</t>
  </si>
  <si>
    <t>ЖСК "Кораблестроитель"</t>
  </si>
  <si>
    <t>ЖСК-1407</t>
  </si>
  <si>
    <t>ЖСК 1408</t>
  </si>
  <si>
    <t>ЖСК 1403</t>
  </si>
  <si>
    <t>ЖСК 1411</t>
  </si>
  <si>
    <t>ЖСК 1398</t>
  </si>
  <si>
    <t>ЖСК 1417</t>
  </si>
  <si>
    <t>Приморское РЖА</t>
  </si>
  <si>
    <t>ЖСК 1399</t>
  </si>
  <si>
    <t>ЖСК № 1342</t>
  </si>
  <si>
    <t>ЖСК 1360</t>
  </si>
  <si>
    <t>ЖСК 1350</t>
  </si>
  <si>
    <t>ЖСК-1352</t>
  </si>
  <si>
    <t>ЖСК № 1472 "Гидростроитель"</t>
  </si>
  <si>
    <t>ЖК-21</t>
  </si>
  <si>
    <t>ЖСК-1349</t>
  </si>
  <si>
    <t>ЖСК 1415</t>
  </si>
  <si>
    <t>ТСЖ "Каменка"</t>
  </si>
  <si>
    <t>ЖТС "Невская жемчужина"</t>
  </si>
  <si>
    <t>ТСЖ "Невская волна"</t>
  </si>
  <si>
    <t>ТСЖ "СТРОИТЕЛЬ"</t>
  </si>
  <si>
    <t>ТСЖ "Афанасьевская 6/1"</t>
  </si>
  <si>
    <t>ТСЖ "Камышовая, 11"</t>
  </si>
  <si>
    <t>ТСЖ "Серебристый бульвар"</t>
  </si>
  <si>
    <t>ТСЖ "Богатырский 28"</t>
  </si>
  <si>
    <t>ТСЖ "Невский Север"</t>
  </si>
  <si>
    <t>ТСЖ "БРИЗ"</t>
  </si>
  <si>
    <t>ТСЖ "Серебристый-3"</t>
  </si>
  <si>
    <t>ТСЖ "Серебристый-1"</t>
  </si>
  <si>
    <t>ТСЖ "Лахтинское"</t>
  </si>
  <si>
    <t>ТСЖ "Оптимум"</t>
  </si>
  <si>
    <t>ТСЖ "Комендантский 34. Первый пусковой"</t>
  </si>
  <si>
    <t>ЖСК № 1324</t>
  </si>
  <si>
    <t>ТСЖ "Каменка-74а"</t>
  </si>
  <si>
    <t>ТСЖ "Приморское"</t>
  </si>
  <si>
    <t>ТСЖ "Комендантский 34. Третий пусковой"</t>
  </si>
  <si>
    <t>ТСЖ "Коттеджи на Глухарской"</t>
  </si>
  <si>
    <t>ЖСК 1321</t>
  </si>
  <si>
    <t>ТСЖ "26 корпус"</t>
  </si>
  <si>
    <t>ТСЖ "Приморское-2"</t>
  </si>
  <si>
    <t>ЖСК "Ланской квартал"</t>
  </si>
  <si>
    <t>ТСЖ "Комендантский 23"</t>
  </si>
  <si>
    <t>ТСЖ "Гаккелевская-22, корпус 3"</t>
  </si>
  <si>
    <t>ТСЖ "Юнтоловская дача"</t>
  </si>
  <si>
    <t>ТСЖ "Шаврова, 13/1"</t>
  </si>
  <si>
    <t>ТСЖ "Коломяжский 36/2"</t>
  </si>
  <si>
    <t>ТСЖ "Савушкина 36"</t>
  </si>
  <si>
    <t>ТСЖ "Главная-25"</t>
  </si>
  <si>
    <t>ТСЖ "Комендантский, 17"</t>
  </si>
  <si>
    <t>ТСЖ "Исток"</t>
  </si>
  <si>
    <t>ТСЖ "Щербакова, 11"</t>
  </si>
  <si>
    <t>ТСЖ "Корвет"</t>
  </si>
  <si>
    <t>ТСЖ "Богатырь"</t>
  </si>
  <si>
    <t>ТСЖ "Новоколомяжский 11"</t>
  </si>
  <si>
    <t>ТСЖ "Синяя птица"</t>
  </si>
  <si>
    <t>ТСЖ "Дом у Залива"</t>
  </si>
  <si>
    <t>ТСЖ "Искра"</t>
  </si>
  <si>
    <t>ТСЖ "Приморец"</t>
  </si>
  <si>
    <t>ТСЖ "Линкор"</t>
  </si>
  <si>
    <t>ТСЖ "Савушкина 107-1"</t>
  </si>
  <si>
    <t>ТСЖ "Королева 54-1"</t>
  </si>
  <si>
    <t>ТСЖ "Меркурий"</t>
  </si>
  <si>
    <t>ТСЖ "Долгоозерная 18"</t>
  </si>
  <si>
    <t>ТСЖ "Каравелла"</t>
  </si>
  <si>
    <t>ТСЖ "Королева 46/3"</t>
  </si>
  <si>
    <t>ТСЖ "Комендантский 35/1"</t>
  </si>
  <si>
    <t>ТСЖ "Авиаконструкторов 16-3"</t>
  </si>
  <si>
    <t>ТСЖ "Авиаконструкторов 18-3"</t>
  </si>
  <si>
    <t>ТСЖ "Щербакова 4/18"</t>
  </si>
  <si>
    <t>ТСЖ "Авиаконструкторов 37-1"</t>
  </si>
  <si>
    <t>ТСЖ "Авиаконструкторов 19"</t>
  </si>
  <si>
    <t>ТСЖ "Озеро Долгое"</t>
  </si>
  <si>
    <t>ТСЖ "Графский Пруд"</t>
  </si>
  <si>
    <t>ТСЖ "Авиаконструкторов 25"</t>
  </si>
  <si>
    <t>ООО "ЖКС № 1 Приморского района"</t>
  </si>
  <si>
    <t>ООО "ЖКС № 3 Приморского района"</t>
  </si>
  <si>
    <t>ТСЖ "Богатырский 36/1"</t>
  </si>
  <si>
    <t>ТСЖ "Георгиевское"</t>
  </si>
  <si>
    <t>ЖК "Адмиралтейство"</t>
  </si>
  <si>
    <t>ТСЖ "Лахтинский разлив"</t>
  </si>
  <si>
    <t>ТСЖ "Богатырский, 39/2"</t>
  </si>
  <si>
    <t>ТСЖ "Долгоозерная ул., 39/1"</t>
  </si>
  <si>
    <t>ТСЖ "Камышовая 48 корпус 1"</t>
  </si>
  <si>
    <t>ООО "Управляющая компания"</t>
  </si>
  <si>
    <t>ТСЖ "Долгоозерная 33/1"</t>
  </si>
  <si>
    <t>ООО "ЖСС"</t>
  </si>
  <si>
    <t>ООО "УК "Норма-Дом"</t>
  </si>
  <si>
    <t>ТСН "Лахта Дом"</t>
  </si>
  <si>
    <t>ТСН "Гранд Капитал"</t>
  </si>
  <si>
    <t>ТСН "Приморский бастион 2"</t>
  </si>
  <si>
    <t>ООО "УК СтройЛинк-Сервис"</t>
  </si>
  <si>
    <t>ООО "Сервисная служба"</t>
  </si>
  <si>
    <t>ООО "СП-СЕРВИС"</t>
  </si>
  <si>
    <t>ООО "Управляющая компания "ЛЕГЕНДА КОМФОРТ"</t>
  </si>
  <si>
    <t>ТСН "Планер"</t>
  </si>
  <si>
    <t>ООО "УК "Сервис-Истейт"</t>
  </si>
  <si>
    <t>ТСЖ "Лыжный, 2"</t>
  </si>
  <si>
    <t>ТСН "Шведская крона"</t>
  </si>
  <si>
    <t>ООО "СтройЛинк-сервис"</t>
  </si>
  <si>
    <t>ТСЖ "Яхтенная улица дом 33 корпус 1"</t>
  </si>
  <si>
    <t>ТСЖ "Приморский бастион"</t>
  </si>
  <si>
    <t>ТСН "ТСЖ Шуваловский 84/1"</t>
  </si>
  <si>
    <t>ТСН "ТСЖ Шуваловский 88/1"</t>
  </si>
  <si>
    <t>ТСЖ "Харизма"</t>
  </si>
  <si>
    <t>ООО "Ай Си"</t>
  </si>
  <si>
    <t>ТСЖ "Испытателей 8-1"</t>
  </si>
  <si>
    <t>ООО "УК ИТС"</t>
  </si>
  <si>
    <t>ТСЖ "ОПТИКОВ 38-1"</t>
  </si>
  <si>
    <t>ТСН "Нижне-Каменская, 7"</t>
  </si>
  <si>
    <t>ТСЖ "Северная Регата"</t>
  </si>
  <si>
    <t>ТСЖ "Шуваловское-1"</t>
  </si>
  <si>
    <t>ЖСК "Шуваловские предместья"</t>
  </si>
  <si>
    <t>ТСЖ "Долгоозерная 5Б"</t>
  </si>
  <si>
    <t>ТСЖ "Шуваловский 90/1"</t>
  </si>
  <si>
    <t>ТСЖ "Авиа 39"</t>
  </si>
  <si>
    <t>ООО "УК "Уютный дом" Коломяжский"</t>
  </si>
  <si>
    <t>ЖК-46</t>
  </si>
  <si>
    <t>ЖСК 1394</t>
  </si>
  <si>
    <t>ЖК-42</t>
  </si>
  <si>
    <t>ЖСК № 1029</t>
  </si>
  <si>
    <t>ЖСК "Академия"</t>
  </si>
  <si>
    <t>ЖСК 959</t>
  </si>
  <si>
    <t>ЖСК 894</t>
  </si>
  <si>
    <t>ЖСК 1313</t>
  </si>
  <si>
    <t>ЖСК 817</t>
  </si>
  <si>
    <t>ЖСК-224</t>
  </si>
  <si>
    <t>ЖСК-889</t>
  </si>
  <si>
    <t>ЖСК № 1320</t>
  </si>
  <si>
    <t>ЖСК 821</t>
  </si>
  <si>
    <t>ЖСК "Якорь-1"</t>
  </si>
  <si>
    <t>ЖСК 778</t>
  </si>
  <si>
    <t>ЖСК 957</t>
  </si>
  <si>
    <t>ЖСК "Строитель"</t>
  </si>
  <si>
    <t>ЖСК 1315</t>
  </si>
  <si>
    <t>ЖСК 1286</t>
  </si>
  <si>
    <t>ЖСК 1284</t>
  </si>
  <si>
    <t>ЖСК 1241</t>
  </si>
  <si>
    <t>ЖСК-1238</t>
  </si>
  <si>
    <t>ЖСК №1240</t>
  </si>
  <si>
    <t>ЖК-40</t>
  </si>
  <si>
    <t>ЖСК 1243</t>
  </si>
  <si>
    <t>ЖСК № 1302</t>
  </si>
  <si>
    <t>ЖСК 1264</t>
  </si>
  <si>
    <t>ЖСК -1344</t>
  </si>
  <si>
    <t>ЖСК 1237</t>
  </si>
  <si>
    <t>ЖСК-1318</t>
  </si>
  <si>
    <t>ЖСК 1333</t>
  </si>
  <si>
    <t>ЖСК 1280</t>
  </si>
  <si>
    <t>ЖСК - 1051</t>
  </si>
  <si>
    <t>ЖК-35</t>
  </si>
  <si>
    <t>ЖСК 1335</t>
  </si>
  <si>
    <t>ЖСК 1078</t>
  </si>
  <si>
    <t>ЖСК "Сигнал"</t>
  </si>
  <si>
    <t>ЖСК 1316</t>
  </si>
  <si>
    <t>ЖСК 956</t>
  </si>
  <si>
    <t>ЖК-22 ПО "ЛСЗ"</t>
  </si>
  <si>
    <t>ТСН "№910"</t>
  </si>
  <si>
    <t>ЖСК-1357</t>
  </si>
  <si>
    <t>ЖСК № 1343</t>
  </si>
  <si>
    <t>ЖСК 1345</t>
  </si>
  <si>
    <t>ЖСК - 951</t>
  </si>
  <si>
    <t>ЖСК 1267</t>
  </si>
  <si>
    <t>ЖСК 1322</t>
  </si>
  <si>
    <t>ЖСК 1283</t>
  </si>
  <si>
    <t>ЖСК 324</t>
  </si>
  <si>
    <t>ЖСК 1287</t>
  </si>
  <si>
    <t>ЖСК № 1361</t>
  </si>
  <si>
    <t>ЖСК "Энергия"</t>
  </si>
  <si>
    <t>ЖСК-888</t>
  </si>
  <si>
    <t>ЖСК 1323</t>
  </si>
  <si>
    <t>ЖСК 1307</t>
  </si>
  <si>
    <t>ЖСК 1308</t>
  </si>
  <si>
    <t>ЖСК № 1285</t>
  </si>
  <si>
    <t>ЖСК 349</t>
  </si>
  <si>
    <t>Жилищно-строительный кооператив № 1305</t>
  </si>
  <si>
    <t>ЖСК "Север"</t>
  </si>
  <si>
    <t>ЖСК 1306</t>
  </si>
  <si>
    <t>ЖСК 1311</t>
  </si>
  <si>
    <t>ЖСК-1239</t>
  </si>
  <si>
    <t>ЖСК 1265</t>
  </si>
  <si>
    <t>ЖСК 1208</t>
  </si>
  <si>
    <t>ЖСК 1262</t>
  </si>
  <si>
    <t>ЖСК-1205</t>
  </si>
  <si>
    <t>ЖСК 950</t>
  </si>
  <si>
    <t>ЖСК 1338</t>
  </si>
  <si>
    <t>ЖК-51</t>
  </si>
  <si>
    <t>ЖСК "Медицинский работник"</t>
  </si>
  <si>
    <t>ЖСК-961</t>
  </si>
  <si>
    <t>ЖСК 1279</t>
  </si>
  <si>
    <t>ЖСК № 1282</t>
  </si>
  <si>
    <t>ЖСК - 1310</t>
  </si>
  <si>
    <t>ЖСК 77</t>
  </si>
  <si>
    <t>ЖК-1 БМП</t>
  </si>
  <si>
    <t>ЖСК "Эфир"</t>
  </si>
  <si>
    <t>ЖК 23</t>
  </si>
  <si>
    <t>ЖК-24</t>
  </si>
  <si>
    <t>ЖСК-1312</t>
  </si>
  <si>
    <t>ЖСК-1309</t>
  </si>
  <si>
    <t>ЖСК-1347</t>
  </si>
  <si>
    <t>ЖК-38</t>
  </si>
  <si>
    <t>ЖСК "Вихрь"</t>
  </si>
  <si>
    <t>ЖСК №1319</t>
  </si>
  <si>
    <t>ЖСК "Приморец"</t>
  </si>
  <si>
    <t>ЖСК "Магний"</t>
  </si>
  <si>
    <t>ЖСК 1409</t>
  </si>
  <si>
    <t>ЖСК 1339</t>
  </si>
  <si>
    <t>ЖСК 1216</t>
  </si>
  <si>
    <t>ЖСК № 1242</t>
  </si>
  <si>
    <t>ЖСК 1397</t>
  </si>
  <si>
    <t>ЖСК 1395</t>
  </si>
  <si>
    <t>ЖСК 1402</t>
  </si>
  <si>
    <t>ЖСК 612</t>
  </si>
  <si>
    <t>ЖСК - 1358</t>
  </si>
  <si>
    <t>ЖСК № 820</t>
  </si>
  <si>
    <t>ЖСК 1416</t>
  </si>
  <si>
    <t>ЖСК-1404</t>
  </si>
  <si>
    <t>ЖСК 1412</t>
  </si>
  <si>
    <t>ЖК-33</t>
  </si>
  <si>
    <t>ЖСК 1354</t>
  </si>
  <si>
    <t>ЖСК 1348</t>
  </si>
  <si>
    <t>ЖСК № 12</t>
  </si>
  <si>
    <t>ЖСК № 1396</t>
  </si>
  <si>
    <t>ЖСК 1353</t>
  </si>
  <si>
    <t>ЖСК-1379</t>
  </si>
  <si>
    <t>ЖК-60</t>
  </si>
  <si>
    <t>ТСЖ  "Любимый дом"</t>
  </si>
  <si>
    <t>ТСЖ "Ильюшина, 6"</t>
  </si>
  <si>
    <t>ТСЖ "Кондоминиум-48"</t>
  </si>
  <si>
    <t>ТСЖ "Приморье"</t>
  </si>
  <si>
    <t>ЖСК №1410</t>
  </si>
  <si>
    <t>ЖСК 1414</t>
  </si>
  <si>
    <t>ЖСК 1413</t>
  </si>
  <si>
    <t>ЖСК 1405</t>
  </si>
  <si>
    <t>ТСЖ "Виадом"</t>
  </si>
  <si>
    <t>ТСЖ "12 корпус "</t>
  </si>
  <si>
    <t>ТСЖ "Эмиссия - 1"</t>
  </si>
  <si>
    <t>ТСЖ "45 корпус"</t>
  </si>
  <si>
    <t>ТСЖ "Компас"</t>
  </si>
  <si>
    <t>ТСЖ "Елагинский"</t>
  </si>
  <si>
    <t>ЖК-58</t>
  </si>
  <si>
    <t>ТСН "Дворик у Каменки"</t>
  </si>
  <si>
    <t>ТСЖ "Комендантский"</t>
  </si>
  <si>
    <t>ТСЖ "Воин-Д"</t>
  </si>
  <si>
    <t>ТСЖ "Залив"</t>
  </si>
  <si>
    <t>ТСЖ "Очаг"</t>
  </si>
  <si>
    <t>ТСЖ "Комендант"</t>
  </si>
  <si>
    <t>ТСЖ "Родник"</t>
  </si>
  <si>
    <t>ТСЖ "Дом на Парашютной"</t>
  </si>
  <si>
    <t>ТСЖ "Веста-I"</t>
  </si>
  <si>
    <t>ТСЖ "Автовское"</t>
  </si>
  <si>
    <t>ТСЖ "Богатырское"</t>
  </si>
  <si>
    <t>ТСЖ "Веста-III"</t>
  </si>
  <si>
    <t>ЖСК № 1356</t>
  </si>
  <si>
    <t>ПЖСК "Лахтинский"</t>
  </si>
  <si>
    <t>ТСЖ "Алексеевский бастион"</t>
  </si>
  <si>
    <t>ТСЖ "Прикон-III"</t>
  </si>
  <si>
    <t>ТСЖ "Туристская 4"</t>
  </si>
  <si>
    <t>ТСН "ПРИКОН-II"</t>
  </si>
  <si>
    <t>ТСЖ "На Комендантском"</t>
  </si>
  <si>
    <t>ТСЖ "Торжковское"</t>
  </si>
  <si>
    <t>ТСЖ "25 корпус"</t>
  </si>
  <si>
    <t>ЖК-2 БМП</t>
  </si>
  <si>
    <t>ТСЖ "Савушкина 138"</t>
  </si>
  <si>
    <t>ТСЖ "Веста-II"</t>
  </si>
  <si>
    <t>ТСЖ "Прикон IV"</t>
  </si>
  <si>
    <t>ТСЖ "Коломяги,квартал № 21г,ЛОТ 3.5,ул.Репищева"</t>
  </si>
  <si>
    <t>ТСЖ "НА ГАККЕЛЕВСКОЙ"</t>
  </si>
  <si>
    <t>ТСЖ "Коломяжский дворик"</t>
  </si>
  <si>
    <t>ТСЖ "На Коломяжском"</t>
  </si>
  <si>
    <t>ТСЖ "Комендантский-1"</t>
  </si>
  <si>
    <t>ТСЖ "Авиатор"</t>
  </si>
  <si>
    <t>ТСЖ "Новая Земля"</t>
  </si>
  <si>
    <t>ТСЖ "Веста-IV"</t>
  </si>
  <si>
    <t>ТСЖ "Парус"</t>
  </si>
  <si>
    <t>ЖСК 131</t>
  </si>
  <si>
    <t>ТСЖ "Орловское"</t>
  </si>
  <si>
    <t>ТСЖ "Прикон-5"</t>
  </si>
  <si>
    <t>ТСЖ "Лахтас"</t>
  </si>
  <si>
    <t>ТСЖ "Альтаир"</t>
  </si>
  <si>
    <t>ТСЖ "Шуваловский-51,корпус 3"</t>
  </si>
  <si>
    <t>ТСЖ "Серая цапля"</t>
  </si>
  <si>
    <t>ТСЖ "Заозерный"</t>
  </si>
  <si>
    <t>ТСЖ "Шуваловский-53,корпус 1"</t>
  </si>
  <si>
    <t>ТСЖ "Веста-5"</t>
  </si>
  <si>
    <t>ТСЖ "Лахта"</t>
  </si>
  <si>
    <t>ТСЖ "Савушкина,121/2"</t>
  </si>
  <si>
    <t>ТСЖ "Королева 47"</t>
  </si>
  <si>
    <t>ТСЖ "Коломяжский 28"</t>
  </si>
  <si>
    <t>ТСЖ "Северная Усадьба"</t>
  </si>
  <si>
    <t>ТСЖ "Контакт"</t>
  </si>
  <si>
    <t>ТСЖ "Серебрянка"</t>
  </si>
  <si>
    <t>ТСЖ "Никитинское"</t>
  </si>
  <si>
    <t>ТСЖ "Коломяжское"</t>
  </si>
  <si>
    <t>ТСЖ "1-ая Утиная, 17"</t>
  </si>
  <si>
    <t>ПЖСК "Приморский"</t>
  </si>
  <si>
    <t>ТСЖ "Любава"</t>
  </si>
  <si>
    <t>ТСЖ "Веста-6"</t>
  </si>
  <si>
    <t>ТСЖ "Омега-1"</t>
  </si>
  <si>
    <t>ТСЖ "Новоколомяжское-1"</t>
  </si>
  <si>
    <t>ТСЖ "Савушкина, д. 32-А"</t>
  </si>
  <si>
    <t>ТСЖ "Комендантский, 16"</t>
  </si>
  <si>
    <t>ТСЖ "ЮнКон"</t>
  </si>
  <si>
    <t>ТСН "Комендантский, 8/1"</t>
  </si>
  <si>
    <t>ТСЖ "Омега-2"</t>
  </si>
  <si>
    <t>ТСЖ "Аллея Поликарпова 6"</t>
  </si>
  <si>
    <t>ТСЖ "Ситцевая, 11/1"</t>
  </si>
  <si>
    <t>ТСЖ "Байконурское"</t>
  </si>
  <si>
    <t>ТСЖ "Юнтолово I"</t>
  </si>
  <si>
    <t>ТСЖ "Простор-Уют 19"</t>
  </si>
  <si>
    <t>ТСЖ "Богатырский 59 корпус 3"</t>
  </si>
  <si>
    <t>ТСЖ "Комендантский 21"</t>
  </si>
  <si>
    <t>ТСЖ "Савушкина 140"</t>
  </si>
  <si>
    <t>ТСЖ "Касабланка"</t>
  </si>
  <si>
    <t>ТСН "Благо"</t>
  </si>
  <si>
    <t>ТСЖ "Комендантский, 11"</t>
  </si>
  <si>
    <t>ТСЖ "Чайка"</t>
  </si>
  <si>
    <t>ТСЖ "Русский Богатырь"</t>
  </si>
  <si>
    <t>ТСЖ "Яхта-9"</t>
  </si>
  <si>
    <t>ТСЖ "Стародеревенская, 18"</t>
  </si>
  <si>
    <t>ТСЖ "Ильюшина 15-2"</t>
  </si>
  <si>
    <t>ТСЖ "Комендантский, 13"</t>
  </si>
  <si>
    <t>ТСЖ "Богатырский 55/1"</t>
  </si>
  <si>
    <t>ТСЖ "Королёва, 39"</t>
  </si>
  <si>
    <t>ТСЖ "Партнерство"</t>
  </si>
  <si>
    <t>ТСЖ "Архитектор"</t>
  </si>
  <si>
    <t>ТСЖ "Комендантский 14"</t>
  </si>
  <si>
    <t>ТСЖ "Королева 2"</t>
  </si>
  <si>
    <t>ТСЖ "Турист"</t>
  </si>
  <si>
    <t>ТСЖ "Яхтенная, 42"</t>
  </si>
  <si>
    <t>ТСЖ "Новикова, 7"</t>
  </si>
  <si>
    <t>ТСЖ "Застава"</t>
  </si>
  <si>
    <t>ТСЖ "Королева 50-2"</t>
  </si>
  <si>
    <t>ТСЖ "Репищева 21-1"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</si>
  <si>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</si>
  <si>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</si>
  <si>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</si>
  <si>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</si>
  <si>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</si>
  <si>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</si>
  <si>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"Королева 45/1"</t>
  </si>
  <si>
    <t>ТСЖ "Богатырский 59"</t>
  </si>
  <si>
    <t>ТСЖ "Авиаконструкторов 12"</t>
  </si>
  <si>
    <t>ТСЖ "Комендантская площадь"</t>
  </si>
  <si>
    <t>ТСЖ "Королева 42/3"</t>
  </si>
  <si>
    <t>ТСЖ "Долгоозёрная 6-1"</t>
  </si>
  <si>
    <t>ТСЖ "Долгоозерная 4-2"</t>
  </si>
  <si>
    <t>ТСЖ "Долгоозёрная 4-1"</t>
  </si>
  <si>
    <t>ТСЖ "Авиаконструкторов 18-1"</t>
  </si>
  <si>
    <t>ТСЖ "Планерная 41/2"</t>
  </si>
  <si>
    <t>ТСЖ "Долгоозерная 20-1"</t>
  </si>
  <si>
    <t>ТСЖ "Комендантский 31-3"</t>
  </si>
  <si>
    <t>ТСЖ "Королева 39-2"</t>
  </si>
  <si>
    <t>ТСЖ "Мартыновская 12-1"</t>
  </si>
  <si>
    <t>ТСЖ "Планерная 53-2"</t>
  </si>
  <si>
    <t>ТСЖ "Комендантский 31/2"</t>
  </si>
  <si>
    <t>ТСЖ "Лидер"</t>
  </si>
  <si>
    <t>ТСЖ "Комендантский 27/2"</t>
  </si>
  <si>
    <t>ТСЖ "Богатырский, 61/1"</t>
  </si>
  <si>
    <t>ТСЖ "Мартыновская 8-1"</t>
  </si>
  <si>
    <t>ТСЖ "Комендантский 33-2"</t>
  </si>
  <si>
    <t>ТСЖ "Планерная 51-1"</t>
  </si>
  <si>
    <t>ТСЖ "31/2"</t>
  </si>
  <si>
    <t>ТСЖ "Шуваловский проспект 59 корпус 2"</t>
  </si>
  <si>
    <t>ТСЖ "Авиаконструкторов 16-2"</t>
  </si>
  <si>
    <t>ТСЖ "Авиаконструкторов 11"</t>
  </si>
  <si>
    <t>ТСЖ "СТД 24-1"</t>
  </si>
  <si>
    <t>ТСЖ "Королева 52"</t>
  </si>
  <si>
    <t>ТСЖ "На Беговой"</t>
  </si>
  <si>
    <t>ТСЖ "Комендантский 37-1"</t>
  </si>
  <si>
    <t>ТСЖ "Комендантский 34-3"</t>
  </si>
  <si>
    <t>ТСЖ "Королева 42/1"</t>
  </si>
  <si>
    <t>ТСЖ "Авиаконструкторов 20-2"</t>
  </si>
  <si>
    <t>ТСН "Дом на Савушкина"</t>
  </si>
  <si>
    <t>ТСЖ "Богатырь-41"</t>
  </si>
  <si>
    <t>ТСЖ "Волна"</t>
  </si>
  <si>
    <t>ТСЖ "Девиз"</t>
  </si>
  <si>
    <t>ООО "ЖКС № 4 Приморского района"</t>
  </si>
  <si>
    <t>ООО "ЖКС № 2 Приморского района"</t>
  </si>
  <si>
    <t>ТСЖ "Серебристый 25"</t>
  </si>
  <si>
    <t>ТСЖ "Орловский-2"</t>
  </si>
  <si>
    <t>ТСЖ "Виват"</t>
  </si>
  <si>
    <t>Потребительский кооператив "Строитель плюс"</t>
  </si>
  <si>
    <t>ЖК "Строитель 12"</t>
  </si>
  <si>
    <t>ЖСК "Строитель 16"</t>
  </si>
  <si>
    <t>ЗАО "ПЕТРОСТРОЙ"</t>
  </si>
  <si>
    <t>ООО "Управляющая компания "Развитие недвижимости"</t>
  </si>
  <si>
    <t>ТСЖ "Энергия"</t>
  </si>
  <si>
    <t>ОАО "РСУ Приморского района"</t>
  </si>
  <si>
    <t>ООО "Пионер-Сервис"</t>
  </si>
  <si>
    <t>ТСЖ "Новоколомяжский, 8/10"</t>
  </si>
  <si>
    <t>ТСЖ "Новоколомяжский 16/8"</t>
  </si>
  <si>
    <t>ТСЖ "Парашютная 35"</t>
  </si>
  <si>
    <t>ТСЖ "Парашютная ул., 33/1"</t>
  </si>
  <si>
    <t>ТСЖ "Парашютная ул., 31/2"</t>
  </si>
  <si>
    <t>ТСЖ "Долгоозерная ул., 31"</t>
  </si>
  <si>
    <t>ТСЖ "Долгоозерная ул., 33/2"</t>
  </si>
  <si>
    <t>ТСЖ "Юнтолово"</t>
  </si>
  <si>
    <t>ТСЖ "Долгоозерная 41/2"</t>
  </si>
  <si>
    <t>ТСЖ "Долгоозерная 37/2"</t>
  </si>
  <si>
    <t>ЖК "Яхтенная 35"</t>
  </si>
  <si>
    <t>ТСЖ "Альбатрос"</t>
  </si>
  <si>
    <t>ТСЖ "Комендантский 19, корпус 3"</t>
  </si>
  <si>
    <t>ТСЖ "Наш дом 32-2"</t>
  </si>
  <si>
    <t>ТСЖ "Камышовая 38"</t>
  </si>
  <si>
    <t>ТСЖ "Камышовая 4/1"</t>
  </si>
  <si>
    <t>ТСЖ "Приморский Маяк"</t>
  </si>
  <si>
    <t>ТСЖ "Авиатор-2"</t>
  </si>
  <si>
    <t>ЗАО "СЗРСУ"</t>
  </si>
  <si>
    <t>ТСЖ "Атмосфера"</t>
  </si>
  <si>
    <t>ТСЖ "Графский пруд 2"</t>
  </si>
  <si>
    <t>ООО "УК "КомСервис"</t>
  </si>
  <si>
    <t>ТСЖ "Долгоозерная 41/1"</t>
  </si>
  <si>
    <t>ТСЖ "Сердобольская 7-2"</t>
  </si>
  <si>
    <t>ТСЖ "Авиаконструкторов 31-1"</t>
  </si>
  <si>
    <t>ЖСК-644</t>
  </si>
  <si>
    <t>ЖСК-839</t>
  </si>
  <si>
    <t>ЖСК-506</t>
  </si>
  <si>
    <t>ТСЖ "Ключ"</t>
  </si>
  <si>
    <t>ТСЖ "Тихорецкий 11"</t>
  </si>
  <si>
    <t>ТСЖ "На Гражданском"</t>
  </si>
  <si>
    <t>ТСЖ "Муромская Усадьба"</t>
  </si>
  <si>
    <t>ТСЖ "Гражданка - 2"</t>
  </si>
  <si>
    <t>ТСЖ "Бутлерова-13"</t>
  </si>
  <si>
    <t>ТСЖ "Альтернатива-2"</t>
  </si>
  <si>
    <t>ТСЖ "Кристалл"</t>
  </si>
  <si>
    <t>ТСЖ "Непокоренных, 10"</t>
  </si>
  <si>
    <t>ТСЖ "ТПК"</t>
  </si>
  <si>
    <t>ТСЖ "Верность 28-1"</t>
  </si>
  <si>
    <t>ТСЖ "Проспект Науки"</t>
  </si>
  <si>
    <t>ТСЖ "Надежда"</t>
  </si>
  <si>
    <t>ТСЖ "Пискаревский пр., д.56, корп.3"</t>
  </si>
  <si>
    <t>ТСЖ "Пискаревский пр., д.58, корп.2"</t>
  </si>
  <si>
    <t>ТСЖ "Пискаревский пр., д.58, корп.1"</t>
  </si>
  <si>
    <t>ТСЖ "Меншиковский пр., дом 19"</t>
  </si>
  <si>
    <t>ТСЖ "Меншиковский пр., д.17"</t>
  </si>
  <si>
    <t>ТСЖ "Меншиковский пр., дом 13, корп.1"</t>
  </si>
  <si>
    <t>ТСЖ "Гражданский пр., д.90, корп.2"</t>
  </si>
  <si>
    <t>ТСЖ "пр. Просвещения, 53-1-Е"</t>
  </si>
  <si>
    <t>ТСЖ "Академическое"</t>
  </si>
  <si>
    <t>ТСЖ "Суздальский 61"</t>
  </si>
  <si>
    <t>ТСЖ "Карпинского 34"</t>
  </si>
  <si>
    <t>ТСЖ: СПб, просп. Просвещения, д.106, корп.1</t>
  </si>
  <si>
    <t>ТСЖ "улица Демьяна Бедного дом 19"</t>
  </si>
  <si>
    <t>ТСЖ: СПб, просп. Науки, д.2, корп.2</t>
  </si>
  <si>
    <t>ТСЖ "Луначарского 94-1"</t>
  </si>
  <si>
    <t>ТСЖ "Демьяна Бедного 8/1"</t>
  </si>
  <si>
    <t>ТСЖ "Академический-ЖКЗ"</t>
  </si>
  <si>
    <t>ТСЖ "Гражданский 27/2"</t>
  </si>
  <si>
    <t>ТСЖ "Близнец"</t>
  </si>
  <si>
    <t>ООО "СМ-Сервис"</t>
  </si>
  <si>
    <t>ТСН "Сенатор"</t>
  </si>
  <si>
    <t>ТСЖ "Светлановский 103"</t>
  </si>
  <si>
    <t>ЖСК № 413</t>
  </si>
  <si>
    <t>ТСЖ "Гражданский 106-4"</t>
  </si>
  <si>
    <t>ТСЖ "Гражданочка-121"</t>
  </si>
  <si>
    <t>ТСЖ "Гражданский 36"</t>
  </si>
  <si>
    <t>ТСЖ "Луначарского 96-2"</t>
  </si>
  <si>
    <t>ООО "УК"ЖилКомплекс"</t>
  </si>
  <si>
    <t>ТСЖ "ВЕРНОСТИ, 14 КОРП. 2"</t>
  </si>
  <si>
    <t>ТСЖ "Гражданский 114/6"</t>
  </si>
  <si>
    <t>ООО "Тимуровское"</t>
  </si>
  <si>
    <t>ООО "УК "СОДРУЖЕСТВО СЕРВИС"</t>
  </si>
  <si>
    <t>ТСЖ "Академия"</t>
  </si>
  <si>
    <t>ТСЖ "Тихорецкий 25, корпус 2"</t>
  </si>
  <si>
    <t>НП ЭУЖХ "Дом"</t>
  </si>
  <si>
    <t>ЖСК-636</t>
  </si>
  <si>
    <t>ЖСК-814</t>
  </si>
  <si>
    <t>ЖСК-836</t>
  </si>
  <si>
    <t>ЖСК-628</t>
  </si>
  <si>
    <t>ЖСК-854</t>
  </si>
  <si>
    <t>ЖСК-855</t>
  </si>
  <si>
    <t>ЖСК-22</t>
  </si>
  <si>
    <t>ЖСК-846</t>
  </si>
  <si>
    <t>ЖСК-340</t>
  </si>
  <si>
    <t>ЖСК "УЮТ"</t>
  </si>
  <si>
    <t>ЖСК-504</t>
  </si>
  <si>
    <t>ЖСК-522</t>
  </si>
  <si>
    <t>ЖСК-1245</t>
  </si>
  <si>
    <t>ЖСК-602</t>
  </si>
  <si>
    <t>ЖСК-165</t>
  </si>
  <si>
    <t>ЖСК-460</t>
  </si>
  <si>
    <t>ЖСК-1015</t>
  </si>
  <si>
    <t>ЖСК-444</t>
  </si>
  <si>
    <t>ЖСК-849</t>
  </si>
  <si>
    <t>ЖСК №881</t>
  </si>
  <si>
    <t>ЖСК-1269</t>
  </si>
  <si>
    <t>ЖСК-396</t>
  </si>
  <si>
    <t>ЖСК-510</t>
  </si>
  <si>
    <t>ЖСК-256</t>
  </si>
  <si>
    <t>ЖСК № 665</t>
  </si>
  <si>
    <t>ЖСК № 323</t>
  </si>
  <si>
    <t>ЖСК № 629</t>
  </si>
  <si>
    <t>ЖСК-764</t>
  </si>
  <si>
    <t>ЖСК-664</t>
  </si>
  <si>
    <t>ЖСК-309</t>
  </si>
  <si>
    <t>ЖСК-209</t>
  </si>
  <si>
    <t>ЖСК № 475</t>
  </si>
  <si>
    <t>ЖСК-6</t>
  </si>
  <si>
    <t>ЖСК-292</t>
  </si>
  <si>
    <t>ЖСК-763</t>
  </si>
  <si>
    <t>ЖСК-476</t>
  </si>
  <si>
    <t>ЖСК-477</t>
  </si>
  <si>
    <t>ЖСК-535</t>
  </si>
  <si>
    <t>ЖСК-935</t>
  </si>
  <si>
    <t>ЖСК-371</t>
  </si>
  <si>
    <t>ЖСК-680</t>
  </si>
  <si>
    <t>ЖСК-508</t>
  </si>
  <si>
    <t>ЖСК-144</t>
  </si>
  <si>
    <t>ЖСК-757</t>
  </si>
  <si>
    <t>ЖСК-438</t>
  </si>
  <si>
    <t>ЖСК-575</t>
  </si>
  <si>
    <t>ЖСК-769</t>
  </si>
  <si>
    <t>ЖСК-771</t>
  </si>
  <si>
    <t>ЖСК-82</t>
  </si>
  <si>
    <t>ЖСК-765</t>
  </si>
  <si>
    <t>ЖСК-358</t>
  </si>
  <si>
    <t>ЖСК-772</t>
  </si>
  <si>
    <t>ЖСК-753</t>
  </si>
  <si>
    <t>ЖСК-759</t>
  </si>
  <si>
    <t>ЖСК-673</t>
  </si>
  <si>
    <t>ЖСК-321</t>
  </si>
  <si>
    <t>ЖСК № 339</t>
  </si>
  <si>
    <t>ЖСК № 756</t>
  </si>
  <si>
    <t>ЖСК-91</t>
  </si>
  <si>
    <t>ЖСК-549</t>
  </si>
  <si>
    <t>ЖСК №676</t>
  </si>
  <si>
    <t>ЖСК № 286</t>
  </si>
  <si>
    <t>ЖСК-634</t>
  </si>
  <si>
    <t>Из 2155 абонентов - ИКУ доля абонентов с низким (менее 80 %) процентом оплат составляет 12%, тогда как сумма их задолженности составляет 31 % от общей суммы задолженности абонентов – ИКУ.</t>
  </si>
  <si>
    <t>ЖСК-671</t>
  </si>
  <si>
    <t>ЖСК-416</t>
  </si>
  <si>
    <t>ЖСК-675</t>
  </si>
  <si>
    <t>ЖСК-37</t>
  </si>
  <si>
    <t>ЖСК "ФАНТАЗИЯ"</t>
  </si>
  <si>
    <t>ЖСК №754</t>
  </si>
  <si>
    <t>ЖСК-635</t>
  </si>
  <si>
    <t>ЖСК-178</t>
  </si>
  <si>
    <t>ЖСК-196</t>
  </si>
  <si>
    <t>ЖСК-770</t>
  </si>
  <si>
    <t>ЖСК-296</t>
  </si>
  <si>
    <t>ЖСК-844</t>
  </si>
  <si>
    <t>ЖСК-631</t>
  </si>
  <si>
    <t>ЖСК-64</t>
  </si>
  <si>
    <t>ЖСК-231</t>
  </si>
  <si>
    <t>ЖСК-471</t>
  </si>
  <si>
    <t>ЖСК-761</t>
  </si>
  <si>
    <t>ЖСК-388</t>
  </si>
  <si>
    <t>ЖСК-221</t>
  </si>
  <si>
    <t>ЖСК-760</t>
  </si>
  <si>
    <t>ЖСК-403</t>
  </si>
  <si>
    <t>ЖСК-762</t>
  </si>
  <si>
    <t>ЖСК-637</t>
  </si>
  <si>
    <t>ЖСК-285</t>
  </si>
  <si>
    <t>ЖСК-439</t>
  </si>
  <si>
    <t>ЖСК-469</t>
  </si>
  <si>
    <t>ЖСК-305</t>
  </si>
  <si>
    <t>ЖСК-923</t>
  </si>
  <si>
    <t>ЖСК-472</t>
  </si>
  <si>
    <t>ЖСК-767</t>
  </si>
  <si>
    <t>ЖСК"Удельное"</t>
  </si>
  <si>
    <t>ЖСК-819</t>
  </si>
  <si>
    <t>ЖСК-280</t>
  </si>
  <si>
    <t>ЖСК-150</t>
  </si>
  <si>
    <t>ЖСК "Заря"</t>
  </si>
  <si>
    <t>ЖСК-273</t>
  </si>
  <si>
    <t>ЖСК-973</t>
  </si>
  <si>
    <t>ЖСК-162</t>
  </si>
  <si>
    <t>ЖСК-347</t>
  </si>
  <si>
    <t>ЖСК-473</t>
  </si>
  <si>
    <t>ЖСК-87</t>
  </si>
  <si>
    <t>ЖСК-845</t>
  </si>
  <si>
    <t>ЖСК-896</t>
  </si>
  <si>
    <t>ЖСК-378</t>
  </si>
  <si>
    <t>ЖСК-465</t>
  </si>
  <si>
    <t>ЖСК-152</t>
  </si>
  <si>
    <t>ЖСК-773</t>
  </si>
  <si>
    <t>ЖСК-154</t>
  </si>
  <si>
    <t>ЖСК-828</t>
  </si>
  <si>
    <t>ЖСК-385</t>
  </si>
  <si>
    <t>ЖСК-255</t>
  </si>
  <si>
    <t>ЖСК-677</t>
  </si>
  <si>
    <t>ЖСК - 561</t>
  </si>
  <si>
    <t>ЖСК - 151</t>
  </si>
  <si>
    <t>ЖСК-177</t>
  </si>
  <si>
    <t>ЖСК-364</t>
  </si>
  <si>
    <t>ЖСК-186</t>
  </si>
  <si>
    <t>ЖСК-49</t>
  </si>
  <si>
    <t>ЖСК-931</t>
  </si>
  <si>
    <t>ЖСК "СВАРЩИК"</t>
  </si>
  <si>
    <t>ЖСК 118</t>
  </si>
  <si>
    <t>ЖСК-811</t>
  </si>
  <si>
    <t>ЖСК-534</t>
  </si>
  <si>
    <t>ЖСК-633</t>
  </si>
  <si>
    <t>ЖСК-666</t>
  </si>
  <si>
    <t>ЖСК-446</t>
  </si>
  <si>
    <t>ЖСК-630</t>
  </si>
  <si>
    <t>ЖСК-366</t>
  </si>
  <si>
    <t>ЖСК-758</t>
  </si>
  <si>
    <t>ЖСК-"Политехник"</t>
  </si>
  <si>
    <t>ЖСК-739</t>
  </si>
  <si>
    <t>ЖСК "ТАЙГА"</t>
  </si>
  <si>
    <t>ЖСК-356</t>
  </si>
  <si>
    <t>ЖСК-462</t>
  </si>
  <si>
    <t>ЖСК "КРАСНОГВАРДЕЕЦ"</t>
  </si>
  <si>
    <t>ЖСК-332</t>
  </si>
  <si>
    <t>ЖСК-270</t>
  </si>
  <si>
    <t>ЖСК-526</t>
  </si>
  <si>
    <t>ЖСК-853</t>
  </si>
  <si>
    <t>ЖСК-766</t>
  </si>
  <si>
    <t>ЖСК-127</t>
  </si>
  <si>
    <t>ТСЖ "ПИСКАРЕВСКОЕ"</t>
  </si>
  <si>
    <t>ТСЖ "Светлановский 115"</t>
  </si>
  <si>
    <t>ТСЖ "Гражданский 24"</t>
  </si>
  <si>
    <t>ТСЖ "Светлановский 70"</t>
  </si>
  <si>
    <t>ТСЖ "Гражданка-1"</t>
  </si>
  <si>
    <t>ТСЖ "Прометей"</t>
  </si>
  <si>
    <t>ТСЖ "Паритет"</t>
  </si>
  <si>
    <t>ТСЖ "Практика"</t>
  </si>
  <si>
    <t>ТСЖ "Пенаты"</t>
  </si>
  <si>
    <t>ТСЖ "Модуль-1"</t>
  </si>
  <si>
    <t>ТСЖ "Гражданский - 122"</t>
  </si>
  <si>
    <t>ТСЖ "ТПК-2"</t>
  </si>
  <si>
    <t>ТСН "Сердце гражданки"</t>
  </si>
  <si>
    <t>ТСЖ "Новый дом"</t>
  </si>
  <si>
    <t>ТСЖ "Политехническая - 17"</t>
  </si>
  <si>
    <t>ТСЖ "Мурино"</t>
  </si>
  <si>
    <t>ТСЖ "Прогресс"</t>
  </si>
  <si>
    <t>ТСЖ "Просвещения 102"</t>
  </si>
  <si>
    <t>ТСЖ "Тихорецкий 33"</t>
  </si>
  <si>
    <t>ТСЖ "Гражданский 89/71"</t>
  </si>
  <si>
    <t>ТСЖ "Дом на Гжатской"</t>
  </si>
  <si>
    <t>ТСЖ "Вавиловых 9"</t>
  </si>
  <si>
    <t>ТСЖ "Карпинского, дом 33"</t>
  </si>
  <si>
    <t>ТСЖ "Гражданский проспект дом 118 корпус 1"</t>
  </si>
  <si>
    <t>ТСЖ "Улица Ольги Форш 15/1"</t>
  </si>
  <si>
    <t>ТСЖ "Гражданский, 116/5"</t>
  </si>
  <si>
    <t>ТСЖ "Пискаревский пр., д.56, корп. 1"</t>
  </si>
  <si>
    <t>ТСЖ "Меншиковский пр., дом 5, корп.1"</t>
  </si>
  <si>
    <t>ТСЖ "Просвет"</t>
  </si>
  <si>
    <t>ТСЖ "Луначарского, 112"</t>
  </si>
  <si>
    <t>ТСЖ "Тихорецкий пр., д.29"</t>
  </si>
  <si>
    <t>ТСЖ "Луначарского 108-1"</t>
  </si>
  <si>
    <t>ТСЖ "Содружество"</t>
  </si>
  <si>
    <t>ТСЖ "Северный ручей"</t>
  </si>
  <si>
    <t>ТСЖ: СПб, Гражданский просп., д.112, корп.1</t>
  </si>
  <si>
    <t>ТСЖ "Пискарёвский - 52"</t>
  </si>
  <si>
    <t>ТСЖ: СПб, Гражданский пр., д.128, корп.2 (А)</t>
  </si>
  <si>
    <t>ТСЖ: СПб, Гражданский просп., 107, корп.1</t>
  </si>
  <si>
    <t>ТСЖ "Ручьевское"</t>
  </si>
  <si>
    <t>ТСЖ: СПб, Светлановский просп., д.69</t>
  </si>
  <si>
    <t>ТСЖ: СПб, Светлановский просп., д. 75</t>
  </si>
  <si>
    <t>ТСЖ "улица Тимуровская дом 11 корпус 1"</t>
  </si>
  <si>
    <t>ТСЖ "Меншиковский проспект дом 1"</t>
  </si>
  <si>
    <t>ТСЖ: СПб, ул. Демьяна Бедного, д.14, корп. 1</t>
  </si>
  <si>
    <t>ТСЖ: СПб, Светлановский просп., д.79</t>
  </si>
  <si>
    <t>ТСЖ "Демьяна Бедного 6/1"</t>
  </si>
  <si>
    <t>ООО "ЖКС № 1 Калининского района"</t>
  </si>
  <si>
    <t>ООО "ЖКС № 2 Калининского района"</t>
  </si>
  <si>
    <t>ТСЖ "Тимуровское"</t>
  </si>
  <si>
    <t>ООО "ЖКС №3 Калининского района"</t>
  </si>
  <si>
    <t>ТСЖ "Норд Хауз"</t>
  </si>
  <si>
    <t>ТСЖ "Модуль-3"</t>
  </si>
  <si>
    <t>ТСЖ "Просвещения 76/1"</t>
  </si>
  <si>
    <t>ТСЖ "Светлановский 68.1"</t>
  </si>
  <si>
    <t>ТСЖ "Эталон"</t>
  </si>
  <si>
    <t>ООО "УК "Уютный дом" Полюстрово</t>
  </si>
  <si>
    <t>ТСЖ "Просвещения, 87/2"</t>
  </si>
  <si>
    <t>ЖСК-601</t>
  </si>
  <si>
    <t>ЖСК №527</t>
  </si>
  <si>
    <t>ТСЖ "Магистр"</t>
  </si>
  <si>
    <t>ТСЖ "Светлановский 71-1"</t>
  </si>
  <si>
    <t>Общество с ограниченной ответственностью "Управляющая компания "РЭС ТСВ"</t>
  </si>
  <si>
    <t>ООО "Кировский РЭС ТСВ"</t>
  </si>
  <si>
    <t>ГУПРЭП "Строитель"</t>
  </si>
  <si>
    <t>ООО "ЖКС № 3 Кировского района"</t>
  </si>
  <si>
    <t>ТСЖ "Дачное"</t>
  </si>
  <si>
    <t>ТСЖ "Дачное-2"</t>
  </si>
  <si>
    <t>ЖСК- 398</t>
  </si>
  <si>
    <t>ЖСК- 464</t>
  </si>
  <si>
    <t>ТСЖ "Дачное-4"</t>
  </si>
  <si>
    <t>ООО "ЖКС № 2 Кировского района"</t>
  </si>
  <si>
    <t>ООО "ЖКС №1 Кировского района"</t>
  </si>
  <si>
    <t>ООО "СТИЛЕС"</t>
  </si>
  <si>
    <t>ЖСК №1044</t>
  </si>
  <si>
    <t>ТСЖ "Муринский, 30"</t>
  </si>
  <si>
    <t>Оплачено платежей за период с 01.07.2016 по 30.06.2017 без субсидий (п.1.2), млн.руб.</t>
  </si>
  <si>
    <t>Оплачено платежей за период с 01.07.2016 по 30.06.2017 (всего) , млн.руб.</t>
  </si>
  <si>
    <t xml:space="preserve">Выставлено платежей за период с 01.06.2016 по 31.05.2017 без субсидий (п.1.2), млн.руб. </t>
  </si>
  <si>
    <t xml:space="preserve">Выставлено платежей за период с 01.06.2016 по 31.05.2017 (всего), млн.руб. </t>
  </si>
  <si>
    <t xml:space="preserve">Дебиторская задолженность на 01.07.2017 без субсидий (п.1.2), млн.руб. </t>
  </si>
  <si>
    <t xml:space="preserve">Дебиторская задолженность на 01.07.2017 (всего), млн.руб. </t>
  </si>
  <si>
    <t>Информация о задолженности ИКУ на 01.07.2017, в соответствии с процентом оплаты по абонентской части за период с 01.06.2016 по 31.05.2017 по Выборгскому району города Санкт-Петербурга</t>
  </si>
  <si>
    <t>ТСЖ "Магистраль"</t>
  </si>
  <si>
    <t>ЖСК-194</t>
  </si>
  <si>
    <t>ТСЖ "пр. Науки дом 79 корпус 3"</t>
  </si>
  <si>
    <t>ТСЖ "Культуры 29/1"</t>
  </si>
  <si>
    <t>Информация о задолженности ИКУ на 01.07.2017, в соответствии с процентом оплаты по абонентской части за период с 01.06.2016 по 31.05.2017 по Калининскому району города Санкт-Петербурга</t>
  </si>
  <si>
    <t>Информация о задолженности ИКУ на 01.07.2017, в соответствии с процентом оплаты по абонентской части за период с 01.06.2016 по 31.05.2017 по Кировскому району города Санкт-Петербурга</t>
  </si>
  <si>
    <t>ЖСК №1301</t>
  </si>
  <si>
    <t>Рейтинг районов в соответствии с долей ИКУ, имеющих низкий % оплат по абонентской части на 01.07.2017</t>
  </si>
  <si>
    <t>Место на отчетную дату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</si>
  <si>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</si>
  <si>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</si>
  <si>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</si>
  <si>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</si>
  <si>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</si>
  <si>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</si>
  <si>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</si>
  <si>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</si>
  <si>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</si>
  <si>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Кронштадтский</t>
  </si>
  <si>
    <t>Красногвардейский</t>
  </si>
  <si>
    <t>Московский</t>
  </si>
  <si>
    <t>Выборгский</t>
  </si>
  <si>
    <t>Колпинский</t>
  </si>
  <si>
    <t>Калининский</t>
  </si>
  <si>
    <t>Приморский</t>
  </si>
  <si>
    <t>Пушкинский</t>
  </si>
  <si>
    <t>Кировский</t>
  </si>
  <si>
    <t>Невский</t>
  </si>
  <si>
    <t>Красносельский</t>
  </si>
  <si>
    <t>Фрунзенский</t>
  </si>
  <si>
    <t>ИТОГО:</t>
  </si>
  <si>
    <t>* Дебиторская задолженность по Колпинскому и Пушкинскому району указана с учетом пригородной зоны теплоснабжения до 01.12.2015 года</t>
  </si>
  <si>
    <t>Оценка работы районов с дебиторской задолженностью проблемных абонентов</t>
  </si>
  <si>
    <t>отлично</t>
  </si>
  <si>
    <t>хорошо</t>
  </si>
  <si>
    <t>удовлетворительно</t>
  </si>
  <si>
    <t>неудовлетворительно</t>
  </si>
  <si>
    <t>Кол-во абонентов</t>
  </si>
  <si>
    <t xml:space="preserve">п/п </t>
  </si>
  <si>
    <t>Наименование абонента</t>
  </si>
  <si>
    <t>ФИО руководителя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</si>
  <si>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</si>
  <si>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</si>
  <si>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</si>
  <si>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</si>
  <si>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</si>
  <si>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</si>
  <si>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до 20%</t>
  </si>
  <si>
    <t>ООО "ОКС"</t>
  </si>
  <si>
    <t>Управляющие компании</t>
  </si>
  <si>
    <t>ТСЖ "Эквилибриум"</t>
  </si>
  <si>
    <t>ЖСК, ЖК и ТСЖ</t>
  </si>
  <si>
    <t>ООО "Универсальный страж"</t>
  </si>
  <si>
    <t>ТСЖ "Просвещения 7-1"</t>
  </si>
  <si>
    <t>ТСЖ "Композиторов 33/5"</t>
  </si>
  <si>
    <t>ЖСК "Двигатель"</t>
  </si>
  <si>
    <t>ТСЖ "Проспект Энгельса  дом 143 корпус 3"</t>
  </si>
  <si>
    <t>ТСЖ "Проспект Энгельса дом 145  корпус 3"</t>
  </si>
  <si>
    <t>АО "Славянка"</t>
  </si>
  <si>
    <t>ООО "А&amp;Е "УК "Уютный Дом"</t>
  </si>
  <si>
    <t>Процент оплат без субсидий (п.1.2) от 20% до 40%</t>
  </si>
  <si>
    <t>ТСЖ "Учебный 1012"</t>
  </si>
  <si>
    <t>Процент оплат без субсидий (п.1.2) от 40% до 60%</t>
  </si>
  <si>
    <t>ООО "Сириус"</t>
  </si>
  <si>
    <t>ООО "СВ-Эксплуатация"</t>
  </si>
  <si>
    <t>ООО "РСК-5"</t>
  </si>
  <si>
    <t>ООО "ЖУК"</t>
  </si>
  <si>
    <t>СПб ГБУ "ГосЖилФонд"</t>
  </si>
  <si>
    <t>ГУП «Дирекция по содержанию общежитий»</t>
  </si>
  <si>
    <t>ГУПРЭП "Парголово"</t>
  </si>
  <si>
    <t>ГП РЭП «Парголово»</t>
  </si>
  <si>
    <t>ЖСК "Связист"</t>
  </si>
  <si>
    <t>Процент оплат без субсидий (п.1.2) от 60% до 80%</t>
  </si>
  <si>
    <t>ООО "ПАТРИОТ-Комфорт"</t>
  </si>
  <si>
    <t>ООО "Радиус"</t>
  </si>
  <si>
    <t>ООО "УК "ДОМ ЛЮКС"</t>
  </si>
  <si>
    <t>ООО "УК "Люмьер-комфорт"</t>
  </si>
  <si>
    <t>ООО "Технопарк №2"</t>
  </si>
  <si>
    <t>ТСЖ "Энгельса-19"</t>
  </si>
  <si>
    <t>ООО "ТГС"</t>
  </si>
  <si>
    <t>ТСЖ "Английский бульвар"</t>
  </si>
  <si>
    <t>ТСЖ "Манчестерская 2"</t>
  </si>
  <si>
    <t>ТСЖ "Симонова 12/9"</t>
  </si>
  <si>
    <t>ТСЖ "Сосновское"</t>
  </si>
  <si>
    <t>ЖСК-670</t>
  </si>
  <si>
    <t>ЖСК-876</t>
  </si>
  <si>
    <t>ЖСК-1045</t>
  </si>
  <si>
    <t>ТСЖ "Манчестерская 10"</t>
  </si>
  <si>
    <t>ТСЖ "Сосновка"</t>
  </si>
  <si>
    <t>ЖСК-161</t>
  </si>
  <si>
    <t>ЖСК-962</t>
  </si>
  <si>
    <t>ТСЖ "Озерки"</t>
  </si>
  <si>
    <t>ЖСК-Нефтяник</t>
  </si>
  <si>
    <t>ЖСК № 75</t>
  </si>
  <si>
    <t>ЖСК-Прогресс</t>
  </si>
  <si>
    <t>ТСЖ "Омега"</t>
  </si>
  <si>
    <t>ТСЖ "Авангард"</t>
  </si>
  <si>
    <t>Процент оплат без субсидий (п.1.2) от 80% до 100%</t>
  </si>
  <si>
    <t>ООО "Пионер-Сервис ПАРГОЛОВО"</t>
  </si>
  <si>
    <t>ООО "Пионер-Сервис ШУВАЛОВО"</t>
  </si>
  <si>
    <t>ТСЖ "Квартал"</t>
  </si>
  <si>
    <t>ЖСК "Кристалл"</t>
  </si>
  <si>
    <t>ТСЖ "Дом у озера"</t>
  </si>
  <si>
    <t>ООО  "АЛЬТЕРНАТИВА"</t>
  </si>
  <si>
    <t>ТСЖ "Сикейроса 357"</t>
  </si>
  <si>
    <t>ЖСК-1210</t>
  </si>
  <si>
    <t>ООО "Соотечественник"</t>
  </si>
  <si>
    <t>ТСЖ "Сикейроса 21-4"</t>
  </si>
  <si>
    <t>ТСЖ "Ярославский"</t>
  </si>
  <si>
    <t>ТСЖ "Кондоминиум-72"</t>
  </si>
  <si>
    <t>ТСН "Выборжец"</t>
  </si>
  <si>
    <t>ООО  "СТРОИТЕЛЬНЫЕ СИСТЕМЫ"</t>
  </si>
  <si>
    <t>ООО "ЖКС №1 Выборгского района"</t>
  </si>
  <si>
    <t>ЖСК № 749</t>
  </si>
  <si>
    <t>ЖСК-667</t>
  </si>
  <si>
    <t>ТСЖ "На Энгельса 137"</t>
  </si>
  <si>
    <t>ТСЖ-903</t>
  </si>
  <si>
    <t>ЖСК-818</t>
  </si>
  <si>
    <t>ЖСК-875</t>
  </si>
  <si>
    <t>ЖСК-968</t>
  </si>
  <si>
    <t>ЖСК-1010</t>
  </si>
  <si>
    <t>ЖСК № 963</t>
  </si>
  <si>
    <t>ЖСК - 920</t>
  </si>
  <si>
    <t>ЖСК-918</t>
  </si>
  <si>
    <t>ЖСК-919</t>
  </si>
  <si>
    <t>ЖСК-928</t>
  </si>
  <si>
    <t>ЖСК-1053</t>
  </si>
  <si>
    <t>ЖСК - 39</t>
  </si>
  <si>
    <t>ЖСК №1055</t>
  </si>
  <si>
    <t>ТСЖ "На Энгельса 113/2"</t>
  </si>
  <si>
    <t>ЖСК-1057</t>
  </si>
  <si>
    <t>ПЖСК-1047</t>
  </si>
  <si>
    <t>ЖСК-1003</t>
  </si>
  <si>
    <t>ЖСК-1088</t>
  </si>
  <si>
    <t>ЖСК-1089</t>
  </si>
  <si>
    <t>ЖСК-1090</t>
  </si>
  <si>
    <t>ЖСК-1048</t>
  </si>
  <si>
    <t>ТСЖ "Дом в Озерках"</t>
  </si>
  <si>
    <t>ЖСК-Жасмин</t>
  </si>
  <si>
    <t>ЖСК "Скала"</t>
  </si>
  <si>
    <t>ЖСК-Университет</t>
  </si>
  <si>
    <t>ЖСК-Прожектор</t>
  </si>
  <si>
    <t>ЖСК-1188</t>
  </si>
  <si>
    <t>ЖСК-1234</t>
  </si>
  <si>
    <t>ТСН "Тореза 112"</t>
  </si>
  <si>
    <t>ЖСК-Темп</t>
  </si>
  <si>
    <t>ТСЖ  "Хошимина 9"</t>
  </si>
  <si>
    <t>ТСЖ "Северное - 1"</t>
  </si>
  <si>
    <t>ТСЖ "Поэтический 1/1"</t>
  </si>
  <si>
    <t>ТСЖ "Просвещения 7-2"</t>
  </si>
  <si>
    <t>ТСЖ "Культуры 22/2"</t>
  </si>
  <si>
    <t>ТСЖ "Ольгинское"</t>
  </si>
  <si>
    <t>ТСЖ "Солнечное"</t>
  </si>
  <si>
    <t>ТСЖ "Композиторов 29-3"</t>
  </si>
  <si>
    <t>ТСЖ "Институтский, дом 3, корпус 3"</t>
  </si>
  <si>
    <t>ТСЖ "Просвещения 32-3"</t>
  </si>
  <si>
    <t>ТСЖ "Просвещения 22-2"</t>
  </si>
  <si>
    <t>ТСЖ "Сиреневый 7-1"</t>
  </si>
  <si>
    <t>ЖСК-468</t>
  </si>
  <si>
    <t>ЖСК-192</t>
  </si>
  <si>
    <t>ЖСК-163</t>
  </si>
  <si>
    <t>ЖСК - 227</t>
  </si>
  <si>
    <t>ЖСК № 458</t>
  </si>
  <si>
    <t>ЖСК-294</t>
  </si>
  <si>
    <t>ЖСК-400</t>
  </si>
  <si>
    <t>ЖСК-645</t>
  </si>
  <si>
    <t>ЖСК-92</t>
  </si>
  <si>
    <t>ЖСК-159</t>
  </si>
  <si>
    <t>ЖСК-461</t>
  </si>
  <si>
    <t>ЖСК № 228</t>
  </si>
  <si>
    <t>ЖСК-965</t>
  </si>
  <si>
    <t>ЖСК-307</t>
  </si>
  <si>
    <t>ЖСК-1145</t>
  </si>
  <si>
    <t>ТСЖ "Союз"</t>
  </si>
  <si>
    <t>ТСЖ "Придорожная 11"</t>
  </si>
  <si>
    <t>ЖСК № 253</t>
  </si>
  <si>
    <t>ЖСК-137</t>
  </si>
  <si>
    <t>ЖСК-344</t>
  </si>
  <si>
    <t>ЖСК-Химик</t>
  </si>
  <si>
    <t>ЖСК-Спутник</t>
  </si>
  <si>
    <t>ЖСК "Приборостроитель"</t>
  </si>
  <si>
    <t>ТСЖ "Северная Куба"</t>
  </si>
  <si>
    <t>ТСЖ "Лотос"</t>
  </si>
  <si>
    <t>ТСЖ  "Жилищный дуэт"</t>
  </si>
  <si>
    <t>ЖСК-им.ХХ съезда</t>
  </si>
  <si>
    <t>ЖСК-78</t>
  </si>
  <si>
    <t>ЖСК-219</t>
  </si>
  <si>
    <t>ЖСК-259</t>
  </si>
  <si>
    <t>ЖСК-268</t>
  </si>
  <si>
    <t>ЖСК-300</t>
  </si>
  <si>
    <t>ЖСК № 326</t>
  </si>
  <si>
    <t>ЖСК-250</t>
  </si>
  <si>
    <t>ЖСК-251</t>
  </si>
  <si>
    <t>ЖСК-269</t>
  </si>
  <si>
    <t>ЖСК-337</t>
  </si>
  <si>
    <t>ЖСК-40</t>
  </si>
  <si>
    <t>ЖК "ТОРЕЗА-74"</t>
  </si>
  <si>
    <t>ЖСК 43</t>
  </si>
  <si>
    <t>ЖСК "Офицерский"</t>
  </si>
  <si>
    <t>ТСЖ "Просвещения 64-66"</t>
  </si>
  <si>
    <t>ТСЖ "Есенина 3"</t>
  </si>
  <si>
    <t>ТСЖ "Просвещения - 27"</t>
  </si>
  <si>
    <t>ТСЖ "Сикейроса - 12"</t>
  </si>
  <si>
    <t>ТСЖ "Озерки-1"</t>
  </si>
  <si>
    <t>ТСЖ "Рашетова 14"</t>
  </si>
  <si>
    <t>ТСЖ  "Гаврская"</t>
  </si>
  <si>
    <t>ЖСК "Домик"</t>
  </si>
  <si>
    <t>ТСЖ "Дом на Поклонной"</t>
  </si>
  <si>
    <t>ТСЖ "Орбели 19"</t>
  </si>
  <si>
    <t>ГУПРЭП "Прогресс"</t>
  </si>
  <si>
    <t>ТСЖ "Симонова 9-3"</t>
  </si>
  <si>
    <t>ТСЖ "ШУВАЛОВО"</t>
  </si>
  <si>
    <t>ТСЖ №1300</t>
  </si>
  <si>
    <t>ТСЖ "Северный - 16"</t>
  </si>
  <si>
    <t>ЖСК № 796</t>
  </si>
  <si>
    <t>ТСЖ "Ивана Фомина, 7/3"</t>
  </si>
  <si>
    <t>ТСЖ "Пархоменко 32"</t>
  </si>
  <si>
    <t>Процент оплат без субсидий (п.1.2) свыше 100%</t>
  </si>
  <si>
    <t>ТСЖ "Северный 24"</t>
  </si>
  <si>
    <t>ООО "ГУЖФ"</t>
  </si>
  <si>
    <t>ТСН "Северный Дом"</t>
  </si>
  <si>
    <t>ООО "Пионер-Сервис ЙЕС"</t>
  </si>
  <si>
    <t>ТСЖ "ЯРОСЛАВСКИЙ, 27"</t>
  </si>
  <si>
    <t>ООО "Сплав Т"</t>
  </si>
  <si>
    <t>ТСЖ "Северный ключ 20"</t>
  </si>
  <si>
    <t>ООО "Эксплуатация ГС-СПб"</t>
  </si>
  <si>
    <t>ТСЖ "Кустодиева дом 10 корпус 2"</t>
  </si>
  <si>
    <t>ТСЖ "Выборгское"</t>
  </si>
  <si>
    <t>ООО "Петербургский Дом"</t>
  </si>
  <si>
    <t>ЗАО "УК "Лидер"</t>
  </si>
  <si>
    <t>ОАО "ХЭУ Адмиралтейского района"</t>
  </si>
  <si>
    <t>ТСЖ "Калязинская 7"</t>
  </si>
  <si>
    <t>ООО "УК "Содружество Столиц"</t>
  </si>
  <si>
    <t>ТСЖ "ДОМ"</t>
  </si>
  <si>
    <t>ЖСК-1179</t>
  </si>
  <si>
    <t>ЖСК-1204</t>
  </si>
  <si>
    <t>ЖСК-1203</t>
  </si>
  <si>
    <t>ЖСК-1278</t>
  </si>
  <si>
    <t>ТСЖ "Дом на Рашетова"</t>
  </si>
  <si>
    <t>ТСЖ "УЮТ"</t>
  </si>
  <si>
    <t>ТСЖ "Сикейроса 21-3"</t>
  </si>
  <si>
    <t>ЖСК Военный врач-2</t>
  </si>
  <si>
    <t>ТСЖ "Курчатово"</t>
  </si>
  <si>
    <t>ТСЖ "Наш дом"</t>
  </si>
  <si>
    <t>МЖК  "Геолог"</t>
  </si>
  <si>
    <t>ООО "Стройремир"</t>
  </si>
  <si>
    <t>ООО "Профисервис"</t>
  </si>
  <si>
    <t>ЖСК "Медик"</t>
  </si>
  <si>
    <t>ООО "ЖКС № 2 Выборгского района"</t>
  </si>
  <si>
    <t>ОАО "Сити Сервис"</t>
  </si>
  <si>
    <t>ООО "Первая эксплуатирующая компания"</t>
  </si>
  <si>
    <t>ЖСК-871</t>
  </si>
  <si>
    <t>ТСЖ "Шувалово 135"</t>
  </si>
  <si>
    <t>ЖСК № 873</t>
  </si>
  <si>
    <t>ЖСК № 872</t>
  </si>
  <si>
    <t>ЖСК-746</t>
  </si>
  <si>
    <t>ЖСК - 748</t>
  </si>
  <si>
    <t>ЖСК 747</t>
  </si>
  <si>
    <t>ЖСК-812</t>
  </si>
  <si>
    <t>ЖСК-908</t>
  </si>
  <si>
    <t>ЖСК-880</t>
  </si>
  <si>
    <t>ЖСК-868</t>
  </si>
  <si>
    <t>ЖСК-930</t>
  </si>
  <si>
    <t>ЖСК-911</t>
  </si>
  <si>
    <t>ЖСК-901</t>
  </si>
  <si>
    <t>ЖСК-912</t>
  </si>
  <si>
    <t>ЖСК № 949</t>
  </si>
  <si>
    <t>ЖСК - 970</t>
  </si>
  <si>
    <t>ЖСК-971</t>
  </si>
  <si>
    <t>ТСЖ № 926</t>
  </si>
  <si>
    <t>ЖСК-924</t>
  </si>
  <si>
    <t>ЖСК-934</t>
  </si>
  <si>
    <t>ЖСК-948</t>
  </si>
  <si>
    <t>ЖСК № 969</t>
  </si>
  <si>
    <t>ЖСК-922</t>
  </si>
  <si>
    <t>ЖСК-964</t>
  </si>
  <si>
    <t>ТСЖ №947</t>
  </si>
  <si>
    <t>ЖСК-921</t>
  </si>
  <si>
    <t>ЖСК №925</t>
  </si>
  <si>
    <t>ТСЖ № 972</t>
  </si>
  <si>
    <t>ЖСК-1011</t>
  </si>
  <si>
    <t>ЖСК-1054</t>
  </si>
  <si>
    <t>ЖСК 80</t>
  </si>
  <si>
    <t>ЖСК-1046</t>
  </si>
  <si>
    <t>ЖСК-1017</t>
  </si>
  <si>
    <t>ЖСК-1052</t>
  </si>
  <si>
    <t>ЖСК-1007</t>
  </si>
  <si>
    <t>ЖСК-995</t>
  </si>
  <si>
    <t>ЖСК-1020</t>
  </si>
  <si>
    <t>ЖСК-1006</t>
  </si>
  <si>
    <t>ТСЖ №1012</t>
  </si>
  <si>
    <t>ТСЖ №1075</t>
  </si>
  <si>
    <t>ЖСК "Дзержинец"</t>
  </si>
  <si>
    <t>ЖСК-Красная Заря</t>
  </si>
  <si>
    <t>ЖСК-Лесотехник</t>
  </si>
  <si>
    <t>ЖСК "Сосновка"</t>
  </si>
  <si>
    <t>ЖСК-Фрунзевец</t>
  </si>
  <si>
    <t>ЖСК "Эрмитаж - 1"</t>
  </si>
  <si>
    <t>ЖСК № 1276</t>
  </si>
  <si>
    <t>ЖСК-1178</t>
  </si>
  <si>
    <t>ТСЖ "Северное"</t>
  </si>
  <si>
    <t>ЖСК-1177</t>
  </si>
  <si>
    <t>ЖСК - 1235</t>
  </si>
  <si>
    <t>ЖСК № 1013</t>
  </si>
  <si>
    <t>ЖСК - 1260</t>
  </si>
  <si>
    <t>ЖК-39</t>
  </si>
  <si>
    <t>ТСЖ "Серебряные пруды"</t>
  </si>
  <si>
    <t>ТСЖ "Озерки-2"</t>
  </si>
  <si>
    <t>ТСЖ "Удельное"</t>
  </si>
  <si>
    <t>ТСЖ "Зеленый город"</t>
  </si>
  <si>
    <t>ПЖСК "Живой родник"</t>
  </si>
  <si>
    <t>ТСЖ "Северный стиль"</t>
  </si>
  <si>
    <t>ТСЖ "Авангард - 1"</t>
  </si>
  <si>
    <t>ТСЖ "Симонова 4"</t>
  </si>
  <si>
    <t>ТСЖ  "ШУВАЛОВСКОЕ"</t>
  </si>
  <si>
    <t>ТСЖ "Художников - 5"</t>
  </si>
  <si>
    <t>ТСЖ "Художников 18"</t>
  </si>
  <si>
    <t>ТСЖ "Невский Олимп"</t>
  </si>
  <si>
    <t>ТСЖ "Просвещения 9"</t>
  </si>
  <si>
    <t>ТСЖ "Луначарского 62/1"</t>
  </si>
  <si>
    <t>ТСЖ "Просвещения 24/2"</t>
  </si>
  <si>
    <t>ТСЖ "Просвещения 28"</t>
  </si>
  <si>
    <t>ТСЖ "Просвещения 20/25"</t>
  </si>
  <si>
    <t>ТСЖ "Дружба"</t>
  </si>
  <si>
    <t>ТСЖ "Композиторов 29-1"</t>
  </si>
  <si>
    <t>ТСЖ "ОЗЕРКИ"</t>
  </si>
  <si>
    <t>ТСЖ "Придорожная 13"</t>
  </si>
  <si>
    <t>ЖСК-33</t>
  </si>
  <si>
    <t>ЖСК-72</t>
  </si>
  <si>
    <t>ЖСК-967</t>
  </si>
  <si>
    <t>ЖСК № 130</t>
  </si>
  <si>
    <t>ЖСК-133</t>
  </si>
  <si>
    <t>ЖСК-380</t>
  </si>
  <si>
    <t>ЖСК-136</t>
  </si>
  <si>
    <t>ЖСК-187</t>
  </si>
  <si>
    <t>ЖСК-140</t>
  </si>
  <si>
    <t>ЖСК-440</t>
  </si>
  <si>
    <t>ЖСК-145</t>
  </si>
  <si>
    <t>ЖСК-148</t>
  </si>
  <si>
    <t>ЖСК-Родина</t>
  </si>
  <si>
    <t>ЖСК-966</t>
  </si>
  <si>
    <t>ЖСК-216</t>
  </si>
  <si>
    <t>ЖСК-199</t>
  </si>
  <si>
    <t>ЖСК-205</t>
  </si>
  <si>
    <t>ЖСК № 301</t>
  </si>
  <si>
    <t>ЖСК-290</t>
  </si>
  <si>
    <t>ЖСК-617</t>
  </si>
  <si>
    <t>ЖСК-553</t>
  </si>
  <si>
    <t>ЖСК-668</t>
  </si>
  <si>
    <t>ЖСК - 720</t>
  </si>
  <si>
    <t>ЖСК-52</t>
  </si>
  <si>
    <t>ЖСК-281</t>
  </si>
  <si>
    <t>ЖСК "Градостроитель"</t>
  </si>
  <si>
    <t>ЖСК-134</t>
  </si>
  <si>
    <t>ЖСК-1056</t>
  </si>
  <si>
    <t>ЖСК "Наука"</t>
  </si>
  <si>
    <t>ЖСК-257</t>
  </si>
  <si>
    <t>ТСЖ "Северная жемчужина"</t>
  </si>
  <si>
    <t>ТСЖ "Удельный 29"</t>
  </si>
  <si>
    <t>ТСЖ "Проспект Художников д.34/12"</t>
  </si>
  <si>
    <t>ЖСК-869</t>
  </si>
  <si>
    <t>ЖСК-740</t>
  </si>
  <si>
    <t>ЖСК № 141</t>
  </si>
  <si>
    <t>ЖСК-2</t>
  </si>
  <si>
    <t>ЖСК-Эпюра</t>
  </si>
  <si>
    <t>ЖСК-329</t>
  </si>
  <si>
    <t>ЖСК - 343</t>
  </si>
  <si>
    <t>ЖСК-750</t>
  </si>
  <si>
    <t>ЖСК-Алмаз</t>
  </si>
  <si>
    <t>ЖСК-Выборжец</t>
  </si>
  <si>
    <t>ЖСК-Свердловец</t>
  </si>
  <si>
    <t>ЖСК-Техника</t>
  </si>
  <si>
    <t>ЖСК-368</t>
  </si>
  <si>
    <t>ТСЖ "Ковчег"</t>
  </si>
  <si>
    <t>ТСЖ "Уют"</t>
  </si>
  <si>
    <t>ЖСК-Выборг</t>
  </si>
  <si>
    <t>ЖСК-Дружба</t>
  </si>
  <si>
    <t>ЖСК Красный Октябрь</t>
  </si>
  <si>
    <t>ЖСК-Кристалл</t>
  </si>
  <si>
    <t>ЖСК-Космонавт</t>
  </si>
  <si>
    <t>ЖСК-Ленинградец</t>
  </si>
  <si>
    <t>ЖСК-Творчество</t>
  </si>
  <si>
    <t>ЖСК-Университет-2</t>
  </si>
  <si>
    <t>Ленинградский ЖСК им. Шестой Пятилетки</t>
  </si>
  <si>
    <t>ЖСК-89</t>
  </si>
  <si>
    <t>ЖСК-123</t>
  </si>
  <si>
    <t>ЖСК-258</t>
  </si>
  <si>
    <t>ЖСК-267</t>
  </si>
  <si>
    <t>ЖСК-Буревестник</t>
  </si>
  <si>
    <t>ЖСК-Гомзовец</t>
  </si>
  <si>
    <t>ЖСК  № 1390</t>
  </si>
  <si>
    <t>ТСЖ "Шуваловский - II"</t>
  </si>
  <si>
    <t>ТСЖ "Северный - 14"</t>
  </si>
  <si>
    <t>ТСЖ "Консул"</t>
  </si>
  <si>
    <t>ТСЖ " Ярославский 66-1"</t>
  </si>
  <si>
    <t>ТСЖ "Художников 10"</t>
  </si>
  <si>
    <t>ТСЖ "Дом на Руднева"</t>
  </si>
  <si>
    <t>ТСЖ "Суздальское"</t>
  </si>
  <si>
    <t>ТСЖ  "Композиторов 22 корпус 4"</t>
  </si>
  <si>
    <t>ТСЖ "Шостаковича"</t>
  </si>
  <si>
    <t>ТСЖ "Аврора"</t>
  </si>
  <si>
    <t>ТСЖ "Северный ключ"</t>
  </si>
  <si>
    <t>ТСЖ "Улица Есенина, дом 16, корпус 1"</t>
  </si>
  <si>
    <t>ТСЖ "Выборгское шоссе. Первый пусковой"</t>
  </si>
  <si>
    <t>ТСЖ "Выборгское шоссе. Третий пусковой"</t>
  </si>
  <si>
    <t>ТСЖ "Выборгское шоссе. Второй пусковой"</t>
  </si>
  <si>
    <t>ТСЖ "Выборгское шоссе. Четвертый пусковой"</t>
  </si>
  <si>
    <t>ТСЖ "Озерки-3"</t>
  </si>
  <si>
    <t>ТСЖ "Тореза 81"</t>
  </si>
  <si>
    <t>ТСЖ "Янтарное"</t>
  </si>
  <si>
    <t>ТСЖ "Шувалово-Озерки"</t>
  </si>
  <si>
    <t>ТСЖ "Выборгское шоссе. Пятый пусковой"</t>
  </si>
  <si>
    <t>ТСЖ "Модуль"</t>
  </si>
  <si>
    <t>ТСЖ "Тореза 83"</t>
  </si>
  <si>
    <t>ТСЖ "Шувалово"</t>
  </si>
  <si>
    <t>ТСЖ "Нежинская 8"</t>
  </si>
  <si>
    <t>ТСЖ "Шуваловское"</t>
  </si>
  <si>
    <t>ТСЖ "КЛЭР"</t>
  </si>
  <si>
    <t>ЖСК № 1489 "Военный врач"</t>
  </si>
  <si>
    <t>ТСЖ "Сплайн"</t>
  </si>
  <si>
    <t>ТСЖ "Манчестерская-4"</t>
  </si>
  <si>
    <t>ЖСК "Протон"</t>
  </si>
  <si>
    <t>ТСЖ "Нежинская, 4"</t>
  </si>
  <si>
    <t>ТСЖ "Веста"</t>
  </si>
  <si>
    <t>ТСЖ "Шуваловское-3"</t>
  </si>
  <si>
    <t>ООО "Сфера-Инвест"</t>
  </si>
  <si>
    <t>ТСЖ "Виктория"</t>
  </si>
  <si>
    <t>ООО "Балтийский Дом"</t>
  </si>
  <si>
    <t>ТСЖ "18 квартал"</t>
  </si>
  <si>
    <t>ТСЖ "Тобольская 5"</t>
  </si>
  <si>
    <t>ЖСК № 1479 "Океан"</t>
  </si>
  <si>
    <t>ООО  "Релакс"</t>
  </si>
  <si>
    <t>ТСЖ "Художников 12"</t>
  </si>
  <si>
    <t>ТСЖ "Парк академика Лихачева"</t>
  </si>
  <si>
    <t>ТСЖ "Аллея академика Лихачева"</t>
  </si>
  <si>
    <t>ООО "ЮИТ Сервис"</t>
  </si>
  <si>
    <t>ТСЖ "Северное сияние"</t>
  </si>
  <si>
    <t>ТСЖ "Зеленый остров"</t>
  </si>
  <si>
    <t>ТСЖ "Северный ключ 19"</t>
  </si>
  <si>
    <t>ТСЖ "Шуваловская башня"</t>
  </si>
  <si>
    <t>ООО "Друза"</t>
  </si>
  <si>
    <t>ТСЖ "Лесной-69"</t>
  </si>
  <si>
    <t>ТСЖ "Согласие"</t>
  </si>
  <si>
    <t>ТСЖ "Ярославский 11"</t>
  </si>
  <si>
    <t>ТСЖ "ПРАГМА-ХАУС"</t>
  </si>
  <si>
    <t>ТСЖ "Энгельса - 136"</t>
  </si>
  <si>
    <t>Итого по району, в том числе:</t>
  </si>
  <si>
    <t>ООО "ГК "Универсальный страж"</t>
  </si>
  <si>
    <t>ООО "Управляющая Компания "Шанс"</t>
  </si>
  <si>
    <t>ТСЖ "Гражданский 32"</t>
  </si>
  <si>
    <t>ООО "ЖКС ТЭК"</t>
  </si>
  <si>
    <t>ООО "Управление-Строй"</t>
  </si>
  <si>
    <t>ООО Управляющая компания "Уютный дом"</t>
  </si>
  <si>
    <t>ООО "Прокси"</t>
  </si>
  <si>
    <t>ЖСК-1248</t>
  </si>
  <si>
    <t>ЖСК-470</t>
  </si>
  <si>
    <t>ЖСК-640</t>
  </si>
  <si>
    <t>ТСЖ "Авэлла"</t>
  </si>
  <si>
    <t>ТСЖ "Верность"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</si>
  <si>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</si>
  <si>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</si>
  <si>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</si>
  <si>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</si>
  <si>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</si>
  <si>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"улица Ольги Форш дом 15 корпус 4"</t>
  </si>
  <si>
    <t>ТСЖ "проспект Суздальский дом 75"</t>
  </si>
  <si>
    <t>ТСЖ "проспект Светлановский дом 72 корпус 3"</t>
  </si>
  <si>
    <t>ТСЖ "улица Тимуровская дом 14"</t>
  </si>
  <si>
    <t>ТСЖ "улица Тимуровская дом 10 корпус 2"</t>
  </si>
  <si>
    <t>ТСЖ "улица Тимуровская дом 6 корпус 2"</t>
  </si>
  <si>
    <t>ТСЖ "проспект Светлановский дом 76 корпус 1"</t>
  </si>
  <si>
    <t>ТСЖ "проспект Суздальский дом 73"</t>
  </si>
  <si>
    <t>ТСЖ "улица Тимуровская дом 6 корпус 3"</t>
  </si>
  <si>
    <t>ТСЖ "проспект Суздальский дом 77 корпус 2"</t>
  </si>
  <si>
    <t>ТСЖ "улица Тимуровская дом 4 корпус 1"</t>
  </si>
  <si>
    <t>ТСЖ "Суздальский 57"</t>
  </si>
  <si>
    <t>ТСЖ "Энергетик"</t>
  </si>
  <si>
    <t>ТСЖ "Гжатская"</t>
  </si>
  <si>
    <t>ЖСК-530</t>
  </si>
  <si>
    <t>ЖСК-1147</t>
  </si>
  <si>
    <t>ТСЖ "Просвещения 53-1, литер Д"</t>
  </si>
  <si>
    <t>ТСЖ "Свой Дом"</t>
  </si>
  <si>
    <t>ООО "УК "Прокси"</t>
  </si>
  <si>
    <t>ЖСК-54</t>
  </si>
  <si>
    <t>ЖСК-445</t>
  </si>
  <si>
    <t>ЖСК-936</t>
  </si>
  <si>
    <t>Жилищно-строительный кооператив № 752</t>
  </si>
  <si>
    <t>ЖСК-1244</t>
  </si>
  <si>
    <t>ЖСК-850</t>
  </si>
  <si>
    <t>ТСЖ "ТС "Софья"</t>
  </si>
  <si>
    <t>ТСЖ "ШАНС"</t>
  </si>
  <si>
    <t>ТСЖ: СПб, ул.Академика Константинова, д.16</t>
  </si>
  <si>
    <t>Калининское РЖА</t>
  </si>
  <si>
    <t>ГУ ЖА</t>
  </si>
  <si>
    <t>ТСЖ "Константинова 8-2"</t>
  </si>
  <si>
    <t>ООО "УК "КЭО-Сервис"</t>
  </si>
  <si>
    <t>ООО "ЖКС Культура"</t>
  </si>
  <si>
    <t>ТСЖ "Север 75"</t>
  </si>
  <si>
    <t>ТСЖ "Суздальский 65"</t>
  </si>
  <si>
    <t>ЖСК-776</t>
  </si>
  <si>
    <t>ООО "УК РеспектДом"</t>
  </si>
  <si>
    <t>ООО "Калининское РСП"</t>
  </si>
  <si>
    <t>ООО "УК "Солнечный город"</t>
  </si>
  <si>
    <t>ЗАО "Сервис-Недвижимость"</t>
  </si>
  <si>
    <t>ЖСК-390</t>
  </si>
  <si>
    <t>ЖСК № 346</t>
  </si>
  <si>
    <t>ЖСК-603</t>
  </si>
  <si>
    <t>ЖСК-283</t>
  </si>
  <si>
    <t>ЖСК-674</t>
  </si>
  <si>
    <t>ЖСК-357</t>
  </si>
  <si>
    <t>ЖСК-453</t>
  </si>
  <si>
    <t>ЖСК-443</t>
  </si>
  <si>
    <t>ЖСК-10</t>
  </si>
  <si>
    <t>ЖСК-212</t>
  </si>
  <si>
    <t>ЖСК-230</t>
  </si>
  <si>
    <t>ЖСК-529</t>
  </si>
  <si>
    <t>ЖСК-519</t>
  </si>
  <si>
    <t>ЖСК-940</t>
  </si>
  <si>
    <t>ЖСК-1246</t>
  </si>
  <si>
    <t>ЖСК-528</t>
  </si>
  <si>
    <t>ЖСК-660</t>
  </si>
  <si>
    <t>ЖСК-132</t>
  </si>
  <si>
    <t>"ЖСК-533"</t>
  </si>
  <si>
    <t>ЖСК-532</t>
  </si>
  <si>
    <t>ЖСК-474</t>
  </si>
  <si>
    <t>ЖСК-938</t>
  </si>
  <si>
    <t>ЖСК-304</t>
  </si>
  <si>
    <t>ЖСК-395</t>
  </si>
  <si>
    <t>ЖСК-531</t>
  </si>
  <si>
    <t>ЖСК-427</t>
  </si>
  <si>
    <t>ЖСК-342</t>
  </si>
  <si>
    <t>ЖСК "Дунай"</t>
  </si>
  <si>
    <t>ЖСК "ЯКОРЬ-2"</t>
  </si>
  <si>
    <t>ЖСК-851</t>
  </si>
  <si>
    <t>ЖСК-1014</t>
  </si>
  <si>
    <t>ЖСК-768</t>
  </si>
  <si>
    <t>ЖСК-66</t>
  </si>
  <si>
    <t>ЖСК-463</t>
  </si>
  <si>
    <t>ЖСК-843</t>
  </si>
  <si>
    <t>ЖСК-663</t>
  </si>
  <si>
    <t>ЖСК-805</t>
  </si>
  <si>
    <t>ЖСК-284</t>
  </si>
  <si>
    <t>ЖСК-466</t>
  </si>
  <si>
    <t>ЖСК-274</t>
  </si>
  <si>
    <t>ЖСК-67</t>
  </si>
  <si>
    <t>ЖСК-179</t>
  </si>
  <si>
    <t>ЖСК-941</t>
  </si>
  <si>
    <t>ЖСК-241</t>
  </si>
  <si>
    <t>ЖСК-459</t>
  </si>
  <si>
    <t>ЖСК-852</t>
  </si>
  <si>
    <t>ЖСК-1079</t>
  </si>
  <si>
    <t>ЖСК-1247</t>
  </si>
  <si>
    <t>ЖСК-882</t>
  </si>
  <si>
    <t>ЖСК-774</t>
  </si>
  <si>
    <t>ЖСК-155</t>
  </si>
  <si>
    <t>ЖСК-974</t>
  </si>
  <si>
    <t>ЖСК №939</t>
  </si>
  <si>
    <t>ЖСК № 262</t>
  </si>
  <si>
    <t>ЖСК-785</t>
  </si>
  <si>
    <t>ЖСК-524</t>
  </si>
  <si>
    <t>ЖСК-829</t>
  </si>
  <si>
    <t>ЖСК-975</t>
  </si>
  <si>
    <t>ЖСК-126</t>
  </si>
  <si>
    <t>ЖСК-548</t>
  </si>
  <si>
    <t>ЖСК № 827</t>
  </si>
  <si>
    <t>ЖСК "Учитель"</t>
  </si>
  <si>
    <t>ЖСК №669</t>
  </si>
  <si>
    <t>Информация о задолженности ИКУ на 01.07.2017, в соответствии с процентом оплаты по абонентской части за период с 01.06.2016 по 31.05.2017 по Колпинскому району города Санкт-Петербурга</t>
  </si>
  <si>
    <t>ТСН "УЮТ"</t>
  </si>
  <si>
    <t>ООО "Монтаж Оборудование Плюс"</t>
  </si>
  <si>
    <t>ТСЖ "Полевая 11"</t>
  </si>
  <si>
    <t>ООО "Городской центр коммунального сервиса"</t>
  </si>
  <si>
    <t>ООО "ФЦ ГЦКС"</t>
  </si>
  <si>
    <t>ООО "ЕВРОДОМ"</t>
  </si>
  <si>
    <t>ООО "УК Жилой квартал"</t>
  </si>
  <si>
    <t>ТСН (жилья) "Полтина"</t>
  </si>
  <si>
    <t>Колпинское РЖА</t>
  </si>
  <si>
    <t>ТСЖ "Танкистов 8"</t>
  </si>
  <si>
    <t xml:space="preserve">ТСЖ "Школьная 14" </t>
  </si>
  <si>
    <t>ООО "ЖКС № 1 Колпинского района"</t>
  </si>
  <si>
    <t>ЖК-7</t>
  </si>
  <si>
    <t>ЖСК N 937</t>
  </si>
  <si>
    <t>ТСЖ "Ижора-1"</t>
  </si>
  <si>
    <t>ТСЖ "Ижорстрой-1"</t>
  </si>
  <si>
    <t>ТСЖ "ИЖОРСТРОЙ -2"</t>
  </si>
  <si>
    <t>ТСЖ "Пионерская - 2"</t>
  </si>
  <si>
    <t>ТСЖ "Простор - 1"</t>
  </si>
  <si>
    <t>ТСЖ "На берегу"</t>
  </si>
  <si>
    <t>ТСЖ "ЧАЙКА"</t>
  </si>
  <si>
    <t>ТСЖ  "Простоквашино"</t>
  </si>
  <si>
    <t>ТСЖ "Колпинский оазис"</t>
  </si>
  <si>
    <t>ТСЖ "БУЛЬВАР 21"</t>
  </si>
  <si>
    <t>ТСЖ "Бульвар 25"</t>
  </si>
  <si>
    <t>ТСЖ во вновь создаваемом кондоминиуме "Надежда НИР"</t>
  </si>
  <si>
    <t>ТСЖ "Бульвар 18"</t>
  </si>
  <si>
    <t>ООО "Гарант-Сервис"</t>
  </si>
  <si>
    <t>ЖИЛИЩНЫЙ КООПЕРАТИВ N 4</t>
  </si>
  <si>
    <t>ЖСК-401</t>
  </si>
  <si>
    <t>ЖСЭК "ГРАФИТ-ЖСЭК"</t>
  </si>
  <si>
    <t>ЖСК N 27</t>
  </si>
  <si>
    <t>ЖСК N 202</t>
  </si>
  <si>
    <t>ЖСК N 600</t>
  </si>
  <si>
    <t>"ЖСК/ ЖК 641"</t>
  </si>
  <si>
    <t>ЖСК N 1070</t>
  </si>
  <si>
    <t>ЖСК N 1212</t>
  </si>
  <si>
    <t>ЖК-41</t>
  </si>
  <si>
    <t>Кондоминиум-ТДС Оборонная 4/49</t>
  </si>
  <si>
    <t>ЖСК N 1458</t>
  </si>
  <si>
    <t>Товарищество собственников жилья "На Красных Партизан д.5"</t>
  </si>
  <si>
    <t>ТСЖ "Комфорт"</t>
  </si>
  <si>
    <t>ТСЖ "Простор"</t>
  </si>
  <si>
    <t>ТСЖ "Мечта"</t>
  </si>
  <si>
    <t>ТСЖ "Престиж"</t>
  </si>
  <si>
    <t>ТСЖ "Созвездие"</t>
  </si>
  <si>
    <t>ТСЖ  "Рубеж"</t>
  </si>
  <si>
    <t>ТСЖ "Красных Партизан 14"</t>
  </si>
  <si>
    <t>ТСЖ "Веры Слуцкой  48"</t>
  </si>
  <si>
    <t>ООО "Управляющая компания "Ижорский Дом"</t>
  </si>
  <si>
    <t>ЗАО "Северная Корона-Холдинг"</t>
  </si>
  <si>
    <t>ООО "Рыбацкое-Стройсервис"</t>
  </si>
  <si>
    <t>ООО "ГЦКС"</t>
  </si>
  <si>
    <t>ТСЖ "Октябрьская 83"</t>
  </si>
  <si>
    <t>Некоммерческая организация "Товарищество собственников жилья "Пионерская 4"</t>
  </si>
  <si>
    <t>ТСЖ "СТАЙЛ"</t>
  </si>
  <si>
    <t>ООО "ЖКС № 2 Колпинского района"</t>
  </si>
  <si>
    <t>Информация о задолженности ИКУ на 01.07.2017, в соответствии с процентом оплаты по абонентской части за период с 01.06.2016 по 31.05.2017 по Красногвардейскому району города Санкт-Петербурга</t>
  </si>
  <si>
    <t>ООО "Металлистов 15"</t>
  </si>
  <si>
    <t>ООО "УК "СТРОЙАЛЬЯНС"</t>
  </si>
  <si>
    <t>Жилищно-строительный кооператив № 1150</t>
  </si>
  <si>
    <t>ТСЖ "Ленская 2/1"</t>
  </si>
  <si>
    <t>ТСЖ "Крепость"</t>
  </si>
  <si>
    <t>ООО "Строительное управление"</t>
  </si>
  <si>
    <t>ООО "УК "Наш город"</t>
  </si>
  <si>
    <t>ООО "УК Сервис+"</t>
  </si>
  <si>
    <t>ООО "УК "Красногвардейская"</t>
  </si>
  <si>
    <t>ТСЖ: СПб,Ириновский пр.,д.35</t>
  </si>
  <si>
    <t>ТСЖ "Синявинская - 14"</t>
  </si>
  <si>
    <t>ОАО "АРТ "Дачное"</t>
  </si>
  <si>
    <t>ЖСК 99</t>
  </si>
  <si>
    <t>ЖСК 1127</t>
  </si>
  <si>
    <t>ЖСК № 1104</t>
  </si>
  <si>
    <t>ТСЖ "Альфа В"</t>
  </si>
  <si>
    <t>ТСЖ СПб, Ириновский пр., д. 33/49</t>
  </si>
  <si>
    <t>ТСЖ "Большая Пороховская-56"</t>
  </si>
  <si>
    <t>ТСЖ: СПб,просп.Энтузиастов,д.18,корп.2</t>
  </si>
  <si>
    <t>ООО "УК "Пороховые"</t>
  </si>
  <si>
    <t>ООО "СМАЙЛ"</t>
  </si>
  <si>
    <t>ТСЖ "Передовиков 9-2"</t>
  </si>
  <si>
    <t>ООО "ЖКК "Заневка"</t>
  </si>
  <si>
    <t>ООО "УК "Терем"</t>
  </si>
  <si>
    <t>ТСЖ  " Ржевское "</t>
  </si>
  <si>
    <t>ЖСК № 29</t>
  </si>
  <si>
    <t>ЖСК 1168</t>
  </si>
  <si>
    <t>Жилищно-строительный кооператив - 1183</t>
  </si>
  <si>
    <t>ЖСК 1080</t>
  </si>
  <si>
    <t>ЖСК-1100</t>
  </si>
  <si>
    <t>ЖСК № 1135</t>
  </si>
  <si>
    <t>ЖСК 76</t>
  </si>
  <si>
    <t>ЖСК 1121</t>
  </si>
  <si>
    <t>ЖСК № 1131</t>
  </si>
  <si>
    <t>ЖСК №111</t>
  </si>
  <si>
    <t>Жилищно-строительный кооператив № 1159</t>
  </si>
  <si>
    <t>ЖСК  1133</t>
  </si>
  <si>
    <t>ЖСК 109</t>
  </si>
  <si>
    <t>ЖСК 1063</t>
  </si>
  <si>
    <t>ЖСК 1142</t>
  </si>
  <si>
    <t>Жилищно-строительный кооператив № 1140</t>
  </si>
  <si>
    <t>ЖСК - 143</t>
  </si>
  <si>
    <t>ЖСК 1185</t>
  </si>
  <si>
    <t>ЖСК 1101</t>
  </si>
  <si>
    <t>Жилищно-строительный кооператив № 1108</t>
  </si>
  <si>
    <t>ЖСК - 1149</t>
  </si>
  <si>
    <t>ЖСК № 384</t>
  </si>
  <si>
    <t>ЖСК 1110</t>
  </si>
  <si>
    <t>ЖСК 1067</t>
  </si>
  <si>
    <t>Жилищно-строительный кооператив № 1103</t>
  </si>
  <si>
    <t>ЖСК 1093</t>
  </si>
  <si>
    <t>ЖСК-1151</t>
  </si>
  <si>
    <t>ЖСК № 539</t>
  </si>
  <si>
    <t>ТСЖ "Кондоминиум "Энергетиков,30 к 10/11"</t>
  </si>
  <si>
    <t>ТСЖ "ЖСК-1250"</t>
  </si>
  <si>
    <t>Жилищно-строительный кооператив № 1170</t>
  </si>
  <si>
    <t>ТСЖ "Ладожское"</t>
  </si>
  <si>
    <t>ТСЖ "Индустриальный-40,корпус 1"</t>
  </si>
  <si>
    <t>ТСЖ "Хасанская, 2/1"</t>
  </si>
  <si>
    <t>ТСЖ "Пискаревский-159"</t>
  </si>
  <si>
    <t>ТСЖ "Молдагуловой 7/6"</t>
  </si>
  <si>
    <t>ТСЖ "Связист"</t>
  </si>
  <si>
    <t>ТСЖ: СПб,пр.Ударников,д.42</t>
  </si>
  <si>
    <t>ТСЖ: СПб,ул.Передовиков,д.37</t>
  </si>
  <si>
    <t>ТСЖ "Высотка"</t>
  </si>
  <si>
    <t>ТСЖ: СПб,ул.Передовиков,д.33,корп.1</t>
  </si>
  <si>
    <t>ТСЖ "пр.Наставников д.29 корп.1"</t>
  </si>
  <si>
    <t>ТСЖ: СПб,просп.Ударников,д.27,корп.1</t>
  </si>
  <si>
    <t>ТСЖ "Среднеохтинский 1-3"</t>
  </si>
  <si>
    <t>ТСЖ "Ленская 8/1"</t>
  </si>
  <si>
    <t>ТСЖ "Индустриальный 17/3"</t>
  </si>
  <si>
    <t>ТСЖ "Ленская 11/1"</t>
  </si>
  <si>
    <t>ТСЖ "Индустриальный 26/24"</t>
  </si>
  <si>
    <t>ТСЖ "Петра Смородина 18"</t>
  </si>
  <si>
    <t>ТСЖ "Энергетиков 35-1"</t>
  </si>
  <si>
    <t>ТСЖ "Ленская 4/3"</t>
  </si>
  <si>
    <t>Товарищество собственников жилья "Электропультовец"</t>
  </si>
  <si>
    <t>ООО "ЖКС № 2 Красногвардейского района"</t>
  </si>
  <si>
    <t>ООО "ЖКС №1 Красногвардейского района"</t>
  </si>
  <si>
    <t>ТСЖ "Маяк"</t>
  </si>
  <si>
    <t>ТСЖ "Энергетиков 35/4"</t>
  </si>
  <si>
    <t>ООО "УК "Строй Инвест"</t>
  </si>
  <si>
    <t>ТСЖ "Большеохтинский 9"</t>
  </si>
  <si>
    <t>ООО "Невский Дом"</t>
  </si>
  <si>
    <t>ТСЖ "Оккервиль ЛСТ"</t>
  </si>
  <si>
    <t>ТСЖ "Новый город"</t>
  </si>
  <si>
    <t>ООО "УК "Арена-Сервис"</t>
  </si>
  <si>
    <t>ТСЖ "Новый город-2"</t>
  </si>
  <si>
    <t>ТСЖ "ДЕСЯТКА"</t>
  </si>
  <si>
    <t>ТСЖ "Модуль-2"</t>
  </si>
  <si>
    <t>ЖСК 1092</t>
  </si>
  <si>
    <t>ЖСК -1124</t>
  </si>
  <si>
    <t>ЖСК-4</t>
  </si>
  <si>
    <t>ЖСК № 1024</t>
  </si>
  <si>
    <t>ЖСК 1153</t>
  </si>
  <si>
    <t>ЖСК 1215</t>
  </si>
  <si>
    <t>ЖСК 1249</t>
  </si>
  <si>
    <t>ЖСК 1125</t>
  </si>
  <si>
    <t>ЖСК-1156</t>
  </si>
  <si>
    <t>ЖСК-1155</t>
  </si>
  <si>
    <t>ЖСК 1182</t>
  </si>
  <si>
    <t>ЖСК 1141</t>
  </si>
  <si>
    <t>Жилищно-строительный кооператив № 1105</t>
  </si>
  <si>
    <t>Жилищно-строительный кооператив № 1106</t>
  </si>
  <si>
    <t>ЖСК 1098</t>
  </si>
  <si>
    <t>ЖСК 1019</t>
  </si>
  <si>
    <t>ЖСК 351</t>
  </si>
  <si>
    <t>ЖСК "Гавань"</t>
  </si>
  <si>
    <t>ЖСК 1163</t>
  </si>
  <si>
    <t>Жилищно-строительный кооператив № 1099</t>
  </si>
  <si>
    <t>ЖСК-1107</t>
  </si>
  <si>
    <t>ЖСК 50</t>
  </si>
  <si>
    <t>ЖСК-1120</t>
  </si>
  <si>
    <t>ЖСК 1102</t>
  </si>
  <si>
    <t>ЖСК 1109</t>
  </si>
  <si>
    <t>ЖСК-1157</t>
  </si>
  <si>
    <t>ЖСК "Охта"</t>
  </si>
  <si>
    <t>ЖСК № 1128</t>
  </si>
  <si>
    <t>ПО "ЖСК-81"</t>
  </si>
  <si>
    <t>ЖСК 26</t>
  </si>
  <si>
    <t>ЖСК-387</t>
  </si>
  <si>
    <t>ЖСК - 302</t>
  </si>
  <si>
    <t>Жилищно-строительный кооператив №1165</t>
  </si>
  <si>
    <t>ЖСК "Компрессор"</t>
  </si>
  <si>
    <t>ЖСК "Адлер"</t>
  </si>
  <si>
    <t>ЖСК 1122</t>
  </si>
  <si>
    <t>Жилищно-строительный кооператив № 1123</t>
  </si>
  <si>
    <t>ЖСК 1016</t>
  </si>
  <si>
    <t>ЖСК 1126</t>
  </si>
  <si>
    <t>ЖСК 478</t>
  </si>
  <si>
    <t>ЖСК 315</t>
  </si>
  <si>
    <t>Жилищный кооператив 1187</t>
  </si>
  <si>
    <t>ЖСК 334</t>
  </si>
  <si>
    <t>ЖСК 1154</t>
  </si>
  <si>
    <t>ЖСК-1129</t>
  </si>
  <si>
    <t>ЖСК № 44</t>
  </si>
  <si>
    <t>ЖСК 455</t>
  </si>
  <si>
    <t>ЖСК 1162</t>
  </si>
  <si>
    <t>ЖСК № 538</t>
  </si>
  <si>
    <t>ЖСК 1167</t>
  </si>
  <si>
    <t>ЖСК 540</t>
  </si>
  <si>
    <t>ЖСК 1096</t>
  </si>
  <si>
    <t>ЖСК 1136</t>
  </si>
  <si>
    <t>ЖСК № 454</t>
  </si>
  <si>
    <t>ЖСК № 409</t>
  </si>
  <si>
    <t>ЖСК 1018</t>
  </si>
  <si>
    <t>ЖСК 1166</t>
  </si>
  <si>
    <t>ЖСК 1161</t>
  </si>
  <si>
    <t>ЖСК № 128</t>
  </si>
  <si>
    <t>ЖСК № 1095</t>
  </si>
  <si>
    <t>ЖСК-1169</t>
  </si>
  <si>
    <t>ЖСК 1064</t>
  </si>
  <si>
    <t>ЖСК "Микрон"</t>
  </si>
  <si>
    <t>ЖСК 1066</t>
  </si>
  <si>
    <t>ЖСК -  166</t>
  </si>
  <si>
    <t>ЖСК 1214</t>
  </si>
  <si>
    <t>ЖСК 537</t>
  </si>
  <si>
    <t>ЖСК 164</t>
  </si>
  <si>
    <t>ЖСК "Геофизик"</t>
  </si>
  <si>
    <t>ЖСК 1181</t>
  </si>
  <si>
    <t>ЖСК № 479</t>
  </si>
  <si>
    <t>ЖСК № 1148</t>
  </si>
  <si>
    <t>ЖСК № 408</t>
  </si>
  <si>
    <t>ЖСК № 1097</t>
  </si>
  <si>
    <t>ЖСК 1158</t>
  </si>
  <si>
    <t>ЖСК 1132</t>
  </si>
  <si>
    <t>ЖСК № 1164</t>
  </si>
  <si>
    <t>ЖСК 1137</t>
  </si>
  <si>
    <t>ЖСК 1130</t>
  </si>
  <si>
    <t>ЖСК 1152</t>
  </si>
  <si>
    <t>ЖСК 30</t>
  </si>
  <si>
    <t>ЖСК 1065</t>
  </si>
  <si>
    <t>ЖСК 1115</t>
  </si>
  <si>
    <t>Товарищество "Большеохтинский, 31"</t>
  </si>
  <si>
    <t>ТСЖ "Белорусская, д.4"</t>
  </si>
  <si>
    <t>ТСЖ "Самоцветы"</t>
  </si>
  <si>
    <t>ТСЖ "Ржевка"</t>
  </si>
  <si>
    <t>ТСЖ "Правобережный"</t>
  </si>
  <si>
    <t>ТСЖ "Ударник"</t>
  </si>
  <si>
    <t>ТСЖ "Гранит"</t>
  </si>
  <si>
    <t>ТСЖ "Энтузиаст"</t>
  </si>
  <si>
    <t>ТСЖ "Ручьи"</t>
  </si>
  <si>
    <t>ТСЖ "Соратник"</t>
  </si>
  <si>
    <t>ТСЖ "Хасанская 22,корпус 2,литера А"</t>
  </si>
  <si>
    <t>ТСЖ "Опора"</t>
  </si>
  <si>
    <t>ТСЖ "Коммуны 50"</t>
  </si>
  <si>
    <t>ТСЖ "ИнДом"</t>
  </si>
  <si>
    <t>ТСЖ "ДомЭн"</t>
  </si>
  <si>
    <t>ТСЖ "Ржевка-Пороховые"</t>
  </si>
  <si>
    <t>ТСЖ "Пороховые-2"</t>
  </si>
  <si>
    <t>ТСЖ "Малая Охта"</t>
  </si>
  <si>
    <t>ТСЖ "Петра Смородина 6"</t>
  </si>
  <si>
    <t>ТСЖ  "СПб, пр.Косыгина, д.31, к.2"</t>
  </si>
  <si>
    <t>ТСЖ: СПб,Косыгина,д.28,корп.4</t>
  </si>
  <si>
    <t>ТСЖ "Лира"</t>
  </si>
  <si>
    <t>ТСЖ "Уютный дом"</t>
  </si>
  <si>
    <t>ТСЖ "пр.Наставников 3/1"</t>
  </si>
  <si>
    <t>ТСЖ: СПб,Индустриальный просп.,д.28</t>
  </si>
  <si>
    <t>ТСЖ: СПб,просп.Энтузиастов,д.20,корп.3</t>
  </si>
  <si>
    <t>ТСЖ "Рябовское шоссе,121/2"</t>
  </si>
  <si>
    <t>ТСЖ: СПб,ул.Коммуны,д.28,корп.2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</si>
  <si>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</si>
  <si>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</si>
  <si>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</si>
  <si>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</si>
  <si>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ТСЖ: СПб,просп.Энтузиастов,д.20,корп.2</t>
  </si>
  <si>
    <t>ТСЖ "Ириновский 17-1"</t>
  </si>
  <si>
    <t>ТСЖ № 1160</t>
  </si>
  <si>
    <t>ТСЖ "Наставников 47-1"</t>
  </si>
  <si>
    <t>ТСЖ ЖК "Ладога"</t>
  </si>
  <si>
    <t>ТСЖ "ДРУЖНЫЕ РУЧЬИ"</t>
  </si>
  <si>
    <t>ПЖСК "Якорный"</t>
  </si>
  <si>
    <t>ТСЖ "Трансстрой"</t>
  </si>
  <si>
    <t>ЖК "Ржевка"</t>
  </si>
  <si>
    <t>ТСЖ "Новая Ржевка"</t>
  </si>
  <si>
    <t>ТСЖ "Ириновский 29/1"</t>
  </si>
  <si>
    <t>ТСЖ "Конторская 20"</t>
  </si>
  <si>
    <t>ООО "УК "ДМ"</t>
  </si>
  <si>
    <t>ТСЖ "пр. Энтузиастов, д. 38"</t>
  </si>
  <si>
    <t>Информация о задолженности ИКУ на 01.07.2017, в соответствии с процентом оплаты по абонентской части за период с 01.06.2016 по 31.05.2017 по Красносельскому району города Санкт-Петербурга</t>
  </si>
  <si>
    <t>ООО "УК ВИКИМ"</t>
  </si>
  <si>
    <t>ООО "Спирина-2"</t>
  </si>
  <si>
    <t>жил. дом ул. 2-я Комсомольская, д. 13, корп. 2</t>
  </si>
  <si>
    <t>Население по прямым договорам</t>
  </si>
  <si>
    <t>ЖСК-609</t>
  </si>
  <si>
    <t>ЖСК "Красносельский"</t>
  </si>
  <si>
    <t>ТСЖ "Рябчикова д.11, корп.2"</t>
  </si>
  <si>
    <t>ТСЖ "Спирина, 2"</t>
  </si>
  <si>
    <t>ООО "Жилкомсервис"</t>
  </si>
  <si>
    <t>ООО "Управляющая компания "Спирина, 2"</t>
  </si>
  <si>
    <t>ООО "УК "Уютный Дом"</t>
  </si>
  <si>
    <t>ООО " ФЦ ГЦКС"</t>
  </si>
  <si>
    <t>ООО "ЖКСервис"</t>
  </si>
  <si>
    <t>ТСЖ "Гарькавого 14 "</t>
  </si>
  <si>
    <t>ООО "УК Евротракт"</t>
  </si>
  <si>
    <t>ТСЖ "Два Капитана"</t>
  </si>
  <si>
    <t>ТСЖ "Юнона-80"</t>
  </si>
  <si>
    <t>ЖСК-857</t>
  </si>
  <si>
    <t>ТСЖ ''Спринт''</t>
  </si>
  <si>
    <t>ТСЖ "Сосновое"</t>
  </si>
  <si>
    <t>ТСЖ "Екатерингофка"</t>
  </si>
  <si>
    <t>ООО УК "Волхонское"</t>
  </si>
  <si>
    <t>ТСЖ «Южный маяк»</t>
  </si>
  <si>
    <t>ООО "УК КомСервис"</t>
  </si>
  <si>
    <t>ООО "Комфорт"</t>
  </si>
  <si>
    <t>ЖСК-745</t>
  </si>
  <si>
    <t>ЖСК-376</t>
  </si>
  <si>
    <t>ЖСК "Спутник"</t>
  </si>
  <si>
    <t>ЖСК-362</t>
  </si>
  <si>
    <t>ЖСК-1060</t>
  </si>
  <si>
    <t>ЖСК-599</t>
  </si>
  <si>
    <t>ЖСК-611</t>
  </si>
  <si>
    <t>ЖСК "Дружба"</t>
  </si>
  <si>
    <t>ТСЖ ''Красное Село''</t>
  </si>
  <si>
    <t>ТСЖ "ПИОНЕР"</t>
  </si>
  <si>
    <t>ТСЖ "Сосновая Поляна"</t>
  </si>
  <si>
    <t>ТСЖ "Тамбасова дом 21 корпус 2"</t>
  </si>
  <si>
    <t>ТСЖ "МОНТАЖНИК"</t>
  </si>
  <si>
    <t>ТСЖ "КОСМОС"</t>
  </si>
  <si>
    <t>ТСЖ "ЭГИДА"</t>
  </si>
  <si>
    <t>ТСЖ "Тамбасова 13 корпус 3"</t>
  </si>
  <si>
    <t>ТСЖ "Рубин"</t>
  </si>
  <si>
    <t>ТСЖ "Пионерстроя, 27"</t>
  </si>
  <si>
    <t>ТСЖ "Северное Сияние"</t>
  </si>
  <si>
    <t>ООО "Жилищник"</t>
  </si>
  <si>
    <t>ООО "Жилкомсервис №4 Красное село"</t>
  </si>
  <si>
    <t>ООО "ЖКС №1 Красносельского района"</t>
  </si>
  <si>
    <t>Красносельское РЖА</t>
  </si>
  <si>
    <t>ООО "КомСервис"</t>
  </si>
  <si>
    <t>ООО УК "Единение"</t>
  </si>
  <si>
    <t>ТСЖ "Кузнецова 10"</t>
  </si>
  <si>
    <t>ООО "УК "Эталон Сервис"</t>
  </si>
  <si>
    <t>ООО "УК "Содружество-Авангард"</t>
  </si>
  <si>
    <t>ООО "СКВ СПб"</t>
  </si>
  <si>
    <t>ТСЖ "Дудергофская линия"</t>
  </si>
  <si>
    <t>ТСЖ "Дудергофская линия - 2"</t>
  </si>
  <si>
    <t>ЖСК №318</t>
  </si>
  <si>
    <t>ЖСК-708</t>
  </si>
  <si>
    <t>ЖСК-613</t>
  </si>
  <si>
    <t>ЖСК-499</t>
  </si>
  <si>
    <t>ЖСК-813</t>
  </si>
  <si>
    <t>ЖСК-383</t>
  </si>
  <si>
    <t>ЖСК-501</t>
  </si>
  <si>
    <t>ЖСК-246</t>
  </si>
  <si>
    <t>ЖСК-595</t>
  </si>
  <si>
    <t>ЖСК-1061</t>
  </si>
  <si>
    <t>ЖСК-500</t>
  </si>
  <si>
    <t>ЖСК-405</t>
  </si>
  <si>
    <t>ЖСК-610</t>
  </si>
  <si>
    <t>ЖСК-608</t>
  </si>
  <si>
    <t>ЖСК-607</t>
  </si>
  <si>
    <t>ЖСК-485</t>
  </si>
  <si>
    <t>ЖСК-498</t>
  </si>
  <si>
    <t>ЖСК-565</t>
  </si>
  <si>
    <t>ЖСК-614</t>
  </si>
  <si>
    <t>ЖСК-642</t>
  </si>
  <si>
    <t>ЖСК-783</t>
  </si>
  <si>
    <t>ЖСК-784</t>
  </si>
  <si>
    <t>ЖСК-858</t>
  </si>
  <si>
    <t>ЖСК-859</t>
  </si>
  <si>
    <t>ЖСК-492</t>
  </si>
  <si>
    <t>ЖСК-493</t>
  </si>
  <si>
    <t>ЖСК-598</t>
  </si>
  <si>
    <t>ЖСК-692</t>
  </si>
  <si>
    <t>ТСЖ "Учитель"</t>
  </si>
  <si>
    <t>ТСЖ "ВАЛЕНТИНА"</t>
  </si>
  <si>
    <t>ТСЖ "Пограничника Гарькавого - 40"</t>
  </si>
  <si>
    <t>ТСЖ "Партизана Германа - 34"</t>
  </si>
  <si>
    <t>ООО "Строитель"</t>
  </si>
  <si>
    <t>ТСЖ "Нарвская 2"</t>
  </si>
  <si>
    <t>ТСЖ "Урицк"</t>
  </si>
  <si>
    <t>ТСЖ "Тамбасова 13 корпус 2"</t>
  </si>
  <si>
    <t>ТСЖ "Лиговский Каскад"</t>
  </si>
  <si>
    <t>ТСЖ "Новобелецкая - 6"</t>
  </si>
  <si>
    <t>ТСЖ-335</t>
  </si>
  <si>
    <t>ООО "ЖКС №2 Красносельского района"</t>
  </si>
  <si>
    <t>ТСЖ "ЛЕТЧИКА ПИЛЮТОВА-50"</t>
  </si>
  <si>
    <t>ООО "УК "Комфорт Сервис"</t>
  </si>
  <si>
    <t>ООО "Приморский город"</t>
  </si>
  <si>
    <t>ТСЖ "Ленинский 84"</t>
  </si>
  <si>
    <t>Информация о задолженности ИКУ на 01.07.2017, в соответствии с процентом оплаты по абонентской части за период с 01.06.2016 по 31.05.2017 по Кронштадтскому району города Санкт-Петербурга</t>
  </si>
  <si>
    <t>ООО "ЖКС Кронштадтского района"</t>
  </si>
  <si>
    <t>Кронштадтское РЖА</t>
  </si>
  <si>
    <t>Информация о задолженности ИКУ на 01.07.2017, в соответствии с процентом оплаты по абонентской части за период с 01.06.2016 по 31.05.2017 по Московскому району города Санкт-Петербурга</t>
  </si>
  <si>
    <t>ООО "УК "Профсервис"</t>
  </si>
  <si>
    <t>ООО "РемЭкспоСервис - 5"</t>
  </si>
  <si>
    <t>ЗАО "УК "Петербургский Дом"</t>
  </si>
  <si>
    <t>ТСЖ "Свеаборгское"</t>
  </si>
  <si>
    <t>ТСЖ "Московский 134"</t>
  </si>
  <si>
    <t>ЖСК "Галант"</t>
  </si>
  <si>
    <t>ООО "УК "Петербургский дом"</t>
  </si>
  <si>
    <t>ООО "УО "Профсервис"</t>
  </si>
  <si>
    <t>ООО "Усадьба"</t>
  </si>
  <si>
    <t>ТСЖ "Благодатная,24"</t>
  </si>
  <si>
    <t>ЖСК-982</t>
  </si>
  <si>
    <t>ЖСК-946</t>
  </si>
  <si>
    <t>ООО "УК 13 квартал"</t>
  </si>
  <si>
    <t>ООО "ЖКС №1 Московского района"</t>
  </si>
  <si>
    <t>Московское РЖА</t>
  </si>
  <si>
    <t>ООО "Балтийская управляющая компания"</t>
  </si>
  <si>
    <t>ООО "СЗУК"</t>
  </si>
  <si>
    <t>ООО "ИТ сервис СПб"</t>
  </si>
  <si>
    <t>ООО "УК "СОДРУЖЕСТВО"</t>
  </si>
  <si>
    <t>ТСЖ "Пулковский Посад 9"</t>
  </si>
  <si>
    <t>ООО "Ремэкспосервис"</t>
  </si>
  <si>
    <t>ТСЖ "Свеаборгская 25"</t>
  </si>
  <si>
    <t>ТСЖ "Свеаборгская 11"</t>
  </si>
  <si>
    <t>ТСЖ "Цветы"</t>
  </si>
  <si>
    <t>ТСЖ "Петербургская классика"</t>
  </si>
  <si>
    <t>ЖСК-406</t>
  </si>
  <si>
    <t>Жилищно-строительный кооператив "ЮГ"</t>
  </si>
  <si>
    <t>ЖСК-450</t>
  </si>
  <si>
    <t>Жилищно-строительный кооператив №981</t>
  </si>
  <si>
    <t>ТСЖ "Пулковский шпиль"</t>
  </si>
  <si>
    <t>ЖСК-428</t>
  </si>
  <si>
    <t>ЖСК-983</t>
  </si>
  <si>
    <t>ТСЖ "Пулковский Посад 1"</t>
  </si>
  <si>
    <t>ТСЖ "Пулковский Посад 5"</t>
  </si>
  <si>
    <t>ТСЖ "Пулковский Посад 2"</t>
  </si>
  <si>
    <t>ТСН "ТСЖ Пулковский Посад 3"</t>
  </si>
  <si>
    <t>ООО "ЖКС №2 Московского района"</t>
  </si>
  <si>
    <t>ООО "ЖКС №3 Московского района"</t>
  </si>
  <si>
    <t>ТСЖ "Пулковский Посад 7"</t>
  </si>
  <si>
    <t>ТСЖ "Пулковский Посад 6"</t>
  </si>
  <si>
    <t>ООО "УК "Управление комфортом"</t>
  </si>
  <si>
    <t>Информация о задолженности ИКУ на 01.07.2017, в соответствии с процентом оплаты по абонентской части за период с 01.06.2016 по 31.05.2017 по Невскому району города Санкт-Петербурга</t>
  </si>
  <si>
    <t>Семеркина О.О. (кв. 15)</t>
  </si>
  <si>
    <t>Смирнов В.В. (кв. 52)</t>
  </si>
  <si>
    <t>Васильева О.В. (кв. 61)</t>
  </si>
  <si>
    <t>Глечик Анжелика Степановна (кв.55)</t>
  </si>
  <si>
    <t>Сухаричев Виктор Павлович (кв. 56)</t>
  </si>
  <si>
    <t>Жилой дом по адресу Товарищеский пр., д.4, лит. З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</si>
  <si>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</si>
  <si>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</si>
  <si>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</si>
  <si>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</si>
  <si>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Обуховской Обороны, д.269, корп.2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</si>
  <si>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</si>
  <si>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</si>
  <si>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</si>
  <si>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</si>
  <si>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</si>
  <si>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</si>
  <si>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Запорожская ул., д. 27, к. 1</t>
  </si>
  <si>
    <t>ООО "ЖилСервис"</t>
  </si>
  <si>
    <t>Жилой дом по адресу ул. Подвойского, д.48, корп. 1</t>
  </si>
  <si>
    <t>ООО "Перспектива"</t>
  </si>
  <si>
    <t>ТСЖ "Товарищеский 4"</t>
  </si>
  <si>
    <t>ТСЖ "НЕВСКИЙ МЕРИДИАН"</t>
  </si>
  <si>
    <t>ТСЖ: СПб, ул. Подвойского, д. 28, корп. 1.</t>
  </si>
  <si>
    <t>ООО "ДОМСЕРВИС"</t>
  </si>
  <si>
    <t>ТСЖ  "Невская вертикаль"</t>
  </si>
  <si>
    <t>ТСЖ "Подвойского - 48 к. 1"</t>
  </si>
  <si>
    <t>ООО "А&amp;Е "УК "Уют"</t>
  </si>
  <si>
    <t>Жилой дом по адресу 2-ой Рабфаковский пер., д. 22, лит. Ц</t>
  </si>
  <si>
    <t>ООО "УК "Невская 40"</t>
  </si>
  <si>
    <t>Самарцева В.А. (кв.22)</t>
  </si>
  <si>
    <t>ЖСК-507</t>
  </si>
  <si>
    <t>ТСЖ № 730</t>
  </si>
  <si>
    <t>ООО "ДОВЕРИЕ"</t>
  </si>
  <si>
    <t>ТСЖ "Елизарова 8-2"</t>
  </si>
  <si>
    <t>ТСН "Коллонтай 32 к. 2"</t>
  </si>
  <si>
    <t>Большакова И.Р. (кв. 12)</t>
  </si>
  <si>
    <t>Чернова Г.А. (кв. 14)</t>
  </si>
  <si>
    <t>Вахрушева В.Н. (кв. 30)</t>
  </si>
  <si>
    <t>Бучина Н.В. (кв. 28)</t>
  </si>
  <si>
    <t>ООО "Аврора-Восток"</t>
  </si>
  <si>
    <t>ООО "ЖКС Северо-Запад"</t>
  </si>
  <si>
    <t>ООО "Внешстрой"</t>
  </si>
  <si>
    <t>ООО "СИБ"</t>
  </si>
  <si>
    <t>ТСЖ "Ладожский парк 15-2"</t>
  </si>
  <si>
    <t>ЖСК-618</t>
  </si>
  <si>
    <t>ЖК-18</t>
  </si>
  <si>
    <t>Товарищество собственников жилья "Пятилеток 15"</t>
  </si>
  <si>
    <t>ТСН "Елизаровское"</t>
  </si>
  <si>
    <t>ТСЖ: СПб, просп. Пятилеток, д. 16, корп. 2</t>
  </si>
  <si>
    <t>ТСЖ "Александровская Ферма"</t>
  </si>
  <si>
    <t>Товарищество собственников жилья "1257"</t>
  </si>
  <si>
    <t>ТСЖ:СПб,ул.Седова,д.69</t>
  </si>
  <si>
    <t>ТСЖ "Подвойского 42"</t>
  </si>
  <si>
    <t>ТСЖ "СОГЛАСИЕ"</t>
  </si>
  <si>
    <t>ТСЖ "Антонова-Овсеенко 5"</t>
  </si>
  <si>
    <t>ООО "Нева-Сервис"</t>
  </si>
  <si>
    <t>Скачкова Г.Г. (кв. 15)</t>
  </si>
  <si>
    <t>Кашина М.О. (кв. 20)</t>
  </si>
  <si>
    <t>Зиневич Т.В. (кв. 26)</t>
  </si>
  <si>
    <t>Басовская Н.П. (кв. 35)</t>
  </si>
  <si>
    <t>Перфильева Г.Н. (кв.16)</t>
  </si>
  <si>
    <t>Фатхуллина З.Ф. (кв.16)</t>
  </si>
  <si>
    <t>Пантелеева Н.К. (кв.22)</t>
  </si>
  <si>
    <t>ООО "ЖКС №3"</t>
  </si>
  <si>
    <t>ТСН "ТСЖ  Оккервиль-18"</t>
  </si>
  <si>
    <t>ТСЖ "пр. Солидарности д. 19"</t>
  </si>
  <si>
    <t>ТСЖ "НАШ ДОМ"</t>
  </si>
  <si>
    <t>ЖСК  "Монолит"</t>
  </si>
  <si>
    <t>ЖСК-801</t>
  </si>
  <si>
    <t>ЖСК-632</t>
  </si>
  <si>
    <t>ЖК № 19</t>
  </si>
  <si>
    <t>ЖСК-799</t>
  </si>
  <si>
    <t>ЖСК-25</t>
  </si>
  <si>
    <t>ЖК № 11</t>
  </si>
  <si>
    <t>ЖСК-942</t>
  </si>
  <si>
    <t>Жилищно-строительный кооператив № 160</t>
  </si>
  <si>
    <t>ЖСК № 1184</t>
  </si>
  <si>
    <t>ЖСК-1229</t>
  </si>
  <si>
    <t>ЖСК-421</t>
  </si>
  <si>
    <t>ЖСК-551</t>
  </si>
  <si>
    <t>ЖСК №657</t>
  </si>
  <si>
    <t>ЖСК-798</t>
  </si>
  <si>
    <t>ЖСК № 729</t>
  </si>
  <si>
    <t>ЖСК №348</t>
  </si>
  <si>
    <t>ЖСК № 1227</t>
  </si>
  <si>
    <t>ЖСК № 360</t>
  </si>
  <si>
    <t>ЖСК "Большевик"</t>
  </si>
  <si>
    <t>ЖСК № 1253</t>
  </si>
  <si>
    <t>ЖСК-693</t>
  </si>
  <si>
    <t>ЖСК-420</t>
  </si>
  <si>
    <t>ЖСК-448</t>
  </si>
  <si>
    <t>ЖСК № 917</t>
  </si>
  <si>
    <t>ТСЖ "Фортуна"</t>
  </si>
  <si>
    <t>ЖСК № 1372</t>
  </si>
  <si>
    <t>ЖК №36</t>
  </si>
  <si>
    <t>ЖСК-375</t>
  </si>
  <si>
    <t>ЖСК-520</t>
  </si>
  <si>
    <t>ЖСК-1366</t>
  </si>
  <si>
    <t>ЖСК № 1199</t>
  </si>
  <si>
    <t>ЖСК-639</t>
  </si>
  <si>
    <t>ЖСК-1365</t>
  </si>
  <si>
    <t>ЖСК № 1364</t>
  </si>
  <si>
    <t>ЖСК-1367</t>
  </si>
  <si>
    <t>ТСЖ "Невское"</t>
  </si>
  <si>
    <t>ТСЖ "ЛАДОГА"</t>
  </si>
  <si>
    <t>ТСЖ "Балтия"</t>
  </si>
  <si>
    <t>ТСЖ "Солидарности 12 к.2"</t>
  </si>
  <si>
    <t>ТСЖ "Ткачей 68-2"</t>
  </si>
  <si>
    <t>ТСЖ "Шаховское"</t>
  </si>
  <si>
    <t>ТСЖ "Искровское"</t>
  </si>
  <si>
    <t>ТСЖ "Солидарности,14/1"</t>
  </si>
  <si>
    <t>ТСЖ:СПб,ул.Дыбенко,д.34,корп.1</t>
  </si>
  <si>
    <t>ТСЖ: СПб, ул. Коллонтай, д. 21, корп. 2</t>
  </si>
  <si>
    <t>ТСЖ "Солидарности 8 к.3"</t>
  </si>
  <si>
    <t>ТСЖ "Восход"</t>
  </si>
  <si>
    <t>ТСЖ:СПб,ул.Чудновского,д.6,к.1</t>
  </si>
  <si>
    <t>ТСЖ "Солидарности 9 к.1"</t>
  </si>
  <si>
    <t>ТСЖ 1196</t>
  </si>
  <si>
    <t>ТСЖ "Бадаева,5"</t>
  </si>
  <si>
    <t>ТСЖ "ОККЕРВИЛЬ"</t>
  </si>
  <si>
    <t>ТСЖ:СПб,ул.Чудновского,д.8,корп.2</t>
  </si>
  <si>
    <t>ООО "УК "НОРМА"</t>
  </si>
  <si>
    <t>ТСЖ "Полярников,6"</t>
  </si>
  <si>
    <t>ТСЖ "Шелгунова 7/1,9/1"</t>
  </si>
  <si>
    <t>ООО "ЖКС № 1 Невского района"</t>
  </si>
  <si>
    <t>ООО  "ЖКС № 2 Невского района"</t>
  </si>
  <si>
    <t>ТСЖ "Ткачей 42"</t>
  </si>
  <si>
    <t>ТСЖ "Солидарности 21-3"</t>
  </si>
  <si>
    <t>ООО "ГЖРУ"</t>
  </si>
  <si>
    <t>ТСЖ "Коллонтай, 23"</t>
  </si>
  <si>
    <t>ООО "ПРОФЕССИОНАЛ"</t>
  </si>
  <si>
    <t>ООО "Жилищно-строительная компания "Санкт-Петербург"</t>
  </si>
  <si>
    <t>ТСН "Кржижановского 3-2"</t>
  </si>
  <si>
    <t>ООО "Управление комфортом"</t>
  </si>
  <si>
    <t>ЖСК "Молодежный"</t>
  </si>
  <si>
    <t>Семина К.М. (кв. 8)</t>
  </si>
  <si>
    <t>Горина В.Ю. (кв. 8)</t>
  </si>
  <si>
    <t>Мельник П.Г. (кв. 12)</t>
  </si>
  <si>
    <t>Изюмченко Н.Н. (кв. 24)</t>
  </si>
  <si>
    <t>Пивко Н.В. (кв. 30)</t>
  </si>
  <si>
    <t>Щеголева А.И. (кв. 22)</t>
  </si>
  <si>
    <t>Степанова Т.Б. (кв. 44)</t>
  </si>
  <si>
    <t>Смирнов Р.В. (кв.22)</t>
  </si>
  <si>
    <t>Информация о задолженности ИКУ на 01.07.2017, в соответствии с процентом оплаты по абонентской части за период с 01.06.2016 по 31.05.2017 по Пушкинскому району города Санкт-Петербурга</t>
  </si>
  <si>
    <t>ООО "Технопарк №1"</t>
  </si>
  <si>
    <t>ТСЖ "Березовая, 27"</t>
  </si>
  <si>
    <t>ООО "КомПрофСервис"</t>
  </si>
  <si>
    <t>ТСЖ " Дом на Пушкинской"</t>
  </si>
  <si>
    <t>ТСЖ "Средняя 30"</t>
  </si>
  <si>
    <t>ТСЖ "Империал - Стройинвест"</t>
  </si>
  <si>
    <t>ТСЖ "На Березовой"</t>
  </si>
  <si>
    <t>ТСЖ "Пушкинские Фасады"</t>
  </si>
  <si>
    <t>ООО "ЖЭК 3/13"</t>
  </si>
  <si>
    <t>ООО "ТСЖ ГЧ"</t>
  </si>
  <si>
    <t>ТСЖ "Московское шоссе 34"</t>
  </si>
  <si>
    <t>ООО "ЖКС"</t>
  </si>
  <si>
    <t>ЖСК "Пушкинский"</t>
  </si>
  <si>
    <t>ТСЖ "Павловские усадьбы"</t>
  </si>
  <si>
    <t>ТСЖ "Лицейское"</t>
  </si>
  <si>
    <t>ТСЖ "Империал-Стройинвест"</t>
  </si>
  <si>
    <t>ТСН "Мариинский парк"</t>
  </si>
  <si>
    <t>ООО "УК "Северо-Запад"</t>
  </si>
  <si>
    <t>Пушкинское РЖА</t>
  </si>
  <si>
    <t>ТСЖ "Елизаветинское"</t>
  </si>
  <si>
    <t>ООО " ЖКС № 1 Пушкинского района"</t>
  </si>
  <si>
    <t>ООО "ЖКС № 2 Пушкинского района"</t>
  </si>
  <si>
    <t>ТСЖ "Царскосел-1"</t>
  </si>
  <si>
    <t>ТСЖ "Царскосельское "</t>
  </si>
  <si>
    <t>ТСЖ " ФОРТ"</t>
  </si>
  <si>
    <t>ТСЖ "Царскосельская усадьба - 1"</t>
  </si>
  <si>
    <t>ТСЖ "Клен"</t>
  </si>
  <si>
    <t>ТСЖ "Царскосел-2"</t>
  </si>
  <si>
    <t>ТСЖ "А.Толстого-13"</t>
  </si>
  <si>
    <t>ТСЖ "Пушкин - Малая 7 корпус 1"</t>
  </si>
  <si>
    <t>Товарищество собственников жилья "ПЕСОЧНОЕ"</t>
  </si>
  <si>
    <t xml:space="preserve"> ТСЖ "Перспектива"</t>
  </si>
  <si>
    <t>ТСЖ "Пушкинская 50"</t>
  </si>
  <si>
    <t>ТСЖ "У Орловских ворот"</t>
  </si>
  <si>
    <t>ТСЖ "Глинки 16"</t>
  </si>
  <si>
    <t>ООО "УК "Технопарк №1"</t>
  </si>
  <si>
    <t>ООО "УК "Единый Город"</t>
  </si>
  <si>
    <t>ТСЖ «Возрождение»</t>
  </si>
  <si>
    <t>ЖСК № 1213</t>
  </si>
  <si>
    <t>ЖСК № 1330</t>
  </si>
  <si>
    <t>ТСЖ "Малиновское"</t>
  </si>
  <si>
    <t>ТСЖ "ТСЖ на Малиновской"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</si>
  <si>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</si>
  <si>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</si>
  <si>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</si>
  <si>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</si>
  <si>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</si>
  <si>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ЖСК "Десятый корпус"</t>
  </si>
  <si>
    <t>ТСЖ "Царскосельская усадьба - 2"</t>
  </si>
  <si>
    <t>ТСЖ "Царскосельская усадьба - 3"</t>
  </si>
  <si>
    <t>ТСЖ "Пушкинский городок"</t>
  </si>
  <si>
    <t>ТСЖ "г.Пушкин, ул. Малиновская, корпус 12"</t>
  </si>
  <si>
    <t>ТСЖ "Пушкинское"</t>
  </si>
  <si>
    <t>ТСЖ "ГРАФИТ-2"</t>
  </si>
  <si>
    <t>ТСЖ "Новые Шушары"</t>
  </si>
  <si>
    <t>ТСЖ "Екатерининское"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</si>
  <si>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</si>
  <si>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</si>
  <si>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</si>
  <si>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</si>
  <si>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"СПб,г.Пушкин,ул.Вячеслава Шишкова,д.28</t>
  </si>
  <si>
    <t>ТСЖ  "НОВАЯ СОФИЯ"</t>
  </si>
  <si>
    <t>ТСЖ "Шушары"</t>
  </si>
  <si>
    <t>ТСЖ "Ахматовское"</t>
  </si>
  <si>
    <t>ТСЖ "Детскосельское-2"</t>
  </si>
  <si>
    <t>ТСЖ "Московское шоссе 10"</t>
  </si>
  <si>
    <t>ТСЖ "Цаарскосельское"</t>
  </si>
  <si>
    <t>ТСЖ "Детскосельское - 3"</t>
  </si>
  <si>
    <t>ТСЖ "Школьная - 3"</t>
  </si>
  <si>
    <t>ТСЖ "Меридиан"</t>
  </si>
  <si>
    <t>ЖСК "Соинвестор"</t>
  </si>
  <si>
    <t>ТСЖ "Глинки-17"</t>
  </si>
  <si>
    <t>ТСЖ "Московская 39"</t>
  </si>
  <si>
    <t>ТСЖ "Новодеревенская, 3"</t>
  </si>
  <si>
    <t>ООО "ЖЭС № 3"</t>
  </si>
  <si>
    <t>ТСЖ "Наш Дом"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</si>
</sst>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8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" fontId="0" fillId="33" borderId="10" xfId="0" applyNumberFormat="1" applyFont="1" applyFill="1" applyBorder="1" applyAlignment="1">
      <alignment horizontal="right" wrapText="1"/>
    </xf>
    <xf numFmtId="1" fontId="0" fillId="34" borderId="10" xfId="0" applyNumberFormat="1" applyFont="1" applyFill="1" applyBorder="1" applyAlignment="1">
      <alignment horizontal="right" wrapText="1"/>
    </xf>
    <xf numFmtId="1" fontId="0" fillId="35" borderId="10" xfId="0" applyNumberFormat="1" applyFont="1" applyFill="1" applyBorder="1" applyAlignment="1">
      <alignment horizontal="right" wrapText="1"/>
    </xf>
    <xf numFmtId="1" fontId="0" fillId="36" borderId="10" xfId="0" applyNumberFormat="1" applyFont="1" applyFill="1" applyBorder="1" applyAlignment="1">
      <alignment horizontal="right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2" fontId="10" fillId="0" borderId="11" xfId="0" applyNumberFormat="1" applyFont="1" applyFill="1" applyBorder="1" applyAlignment="1">
      <alignment horizontal="right" wrapText="1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1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0" fontId="10" fillId="0" borderId="12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2" fontId="11" fillId="0" borderId="11" xfId="0" applyNumberFormat="1" applyFont="1" applyFill="1" applyBorder="1" applyAlignment="1">
      <alignment horizontal="right" wrapText="1"/>
    </xf>
    <xf numFmtId="0" fontId="11" fillId="0" borderId="12" xfId="0" applyNumberFormat="1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 horizontal="right" wrapText="1"/>
    </xf>
    <xf numFmtId="0" fontId="10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0" fontId="0" fillId="33" borderId="10" xfId="0" applyNumberFormat="1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right" wrapText="1"/>
    </xf>
    <xf numFmtId="4" fontId="0" fillId="33" borderId="10" xfId="0" applyNumberFormat="1" applyFont="1" applyFill="1" applyBorder="1" applyAlignment="1">
      <alignment horizontal="right" wrapText="1"/>
    </xf>
    <xf numFmtId="0" fontId="0" fillId="34" borderId="10" xfId="0" applyNumberFormat="1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 wrapText="1"/>
    </xf>
    <xf numFmtId="0" fontId="0" fillId="35" borderId="10" xfId="0" applyNumberFormat="1" applyFont="1" applyFill="1" applyBorder="1" applyAlignment="1">
      <alignment horizontal="left" wrapText="1"/>
    </xf>
    <xf numFmtId="2" fontId="0" fillId="35" borderId="10" xfId="0" applyNumberFormat="1" applyFont="1" applyFill="1" applyBorder="1" applyAlignment="1">
      <alignment horizontal="right" wrapText="1"/>
    </xf>
    <xf numFmtId="4" fontId="0" fillId="35" borderId="10" xfId="0" applyNumberFormat="1" applyFont="1" applyFill="1" applyBorder="1" applyAlignment="1">
      <alignment horizontal="right" wrapText="1"/>
    </xf>
    <xf numFmtId="0" fontId="0" fillId="36" borderId="10" xfId="0" applyNumberFormat="1" applyFont="1" applyFill="1" applyBorder="1" applyAlignment="1">
      <alignment horizontal="left" wrapText="1"/>
    </xf>
    <xf numFmtId="2" fontId="0" fillId="36" borderId="10" xfId="0" applyNumberFormat="1" applyFont="1" applyFill="1" applyBorder="1" applyAlignment="1">
      <alignment horizontal="right" wrapText="1"/>
    </xf>
    <xf numFmtId="4" fontId="0" fillId="36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.00390625" style="2" customWidth="1"/>
    <col min="2" max="2" width="9.25390625" style="2" customWidth="1"/>
    <col min="3" max="3" width="28.875" style="2" customWidth="1"/>
    <col min="4" max="4" width="16.00390625" style="2" customWidth="1"/>
    <col min="5" max="5" width="16.125" style="2" customWidth="1"/>
    <col min="6" max="6" width="14.875" style="2" customWidth="1"/>
    <col min="7" max="7" width="16.75390625" style="2" customWidth="1"/>
    <col min="8" max="8" width="21.25390625" style="2" customWidth="1"/>
    <col min="9" max="9" width="19.25390625" style="2" customWidth="1"/>
    <col min="10" max="10" width="20.375" style="2" customWidth="1"/>
    <col min="11" max="16384" width="9.125" style="5" customWidth="1"/>
  </cols>
  <sheetData>
    <row r="2" spans="2:10" s="2" customFormat="1" ht="15.75" customHeight="1">
      <c r="B2" s="62" t="s">
        <v>946</v>
      </c>
      <c r="C2" s="62"/>
      <c r="D2" s="62"/>
      <c r="E2" s="62"/>
      <c r="F2" s="62"/>
      <c r="G2" s="62"/>
      <c r="H2" s="62"/>
      <c r="I2" s="62"/>
      <c r="J2" s="62"/>
    </row>
    <row r="3" s="2" customFormat="1" ht="11.25" customHeight="1"/>
    <row r="4" s="2" customFormat="1" ht="11.25" customHeight="1"/>
    <row r="5" spans="2:10" s="3" customFormat="1" ht="15.75" customHeight="1">
      <c r="B5" s="63" t="s">
        <v>947</v>
      </c>
      <c r="C5" s="63" t="s">
        <v>948</v>
      </c>
      <c r="D5" s="63" t="s">
        <v>949</v>
      </c>
      <c r="E5" s="63"/>
      <c r="F5" s="63"/>
      <c r="G5" s="63"/>
      <c r="H5" s="63" t="s">
        <v>950</v>
      </c>
      <c r="I5" s="63" t="s">
        <v>951</v>
      </c>
      <c r="J5" s="63" t="s">
        <v>952</v>
      </c>
    </row>
    <row r="6" spans="2:10" s="3" customFormat="1" ht="15.75" customHeight="1">
      <c r="B6" s="63"/>
      <c r="C6" s="63"/>
      <c r="D6" s="63"/>
      <c r="E6" s="63"/>
      <c r="F6" s="63"/>
      <c r="G6" s="63"/>
      <c r="H6" s="63"/>
      <c r="I6" s="63"/>
      <c r="J6" s="63"/>
    </row>
    <row r="7" spans="2:10" s="3" customFormat="1" ht="45.75" customHeight="1">
      <c r="B7" s="63"/>
      <c r="C7" s="63"/>
      <c r="D7" s="4" t="s">
        <v>953</v>
      </c>
      <c r="E7" s="4" t="s">
        <v>954</v>
      </c>
      <c r="F7" s="4" t="s">
        <v>955</v>
      </c>
      <c r="G7" s="4" t="s">
        <v>956</v>
      </c>
      <c r="H7" s="63"/>
      <c r="I7" s="63"/>
      <c r="J7" s="63"/>
    </row>
    <row r="8" spans="1:10" ht="18.75" customHeight="1">
      <c r="A8" s="5"/>
      <c r="B8" s="10">
        <v>1</v>
      </c>
      <c r="C8" s="42" t="s">
        <v>968</v>
      </c>
      <c r="D8" s="43">
        <v>0.73</v>
      </c>
      <c r="E8" s="43">
        <v>0</v>
      </c>
      <c r="F8" s="43">
        <v>1.73</v>
      </c>
      <c r="G8" s="43">
        <v>3.23</v>
      </c>
      <c r="H8" s="43">
        <v>113.53</v>
      </c>
      <c r="I8" s="43">
        <f aca="true" t="shared" si="0" ref="I8:I19">D8+E8+F8+G8</f>
        <v>5.6899999999999995</v>
      </c>
      <c r="J8" s="43">
        <f aca="true" t="shared" si="1" ref="J8:J19">I8/H8*100</f>
        <v>5.011891130097771</v>
      </c>
    </row>
    <row r="9" spans="1:10" ht="18.75" customHeight="1">
      <c r="A9" s="5"/>
      <c r="B9" s="10">
        <v>2</v>
      </c>
      <c r="C9" s="42" t="s">
        <v>961</v>
      </c>
      <c r="D9" s="43">
        <v>17.36</v>
      </c>
      <c r="E9" s="43">
        <v>2.5</v>
      </c>
      <c r="F9" s="43">
        <v>48.66</v>
      </c>
      <c r="G9" s="43">
        <v>0.35</v>
      </c>
      <c r="H9" s="44">
        <f>1148.26-51.34-45.57-2.84</f>
        <v>1048.5100000000002</v>
      </c>
      <c r="I9" s="43">
        <f t="shared" si="0"/>
        <v>68.86999999999999</v>
      </c>
      <c r="J9" s="43">
        <f t="shared" si="1"/>
        <v>6.568368446652867</v>
      </c>
    </row>
    <row r="10" spans="1:10" ht="18.75" customHeight="1">
      <c r="A10" s="5"/>
      <c r="B10" s="10">
        <v>3</v>
      </c>
      <c r="C10" s="42" t="s">
        <v>957</v>
      </c>
      <c r="D10" s="43">
        <v>17.68</v>
      </c>
      <c r="E10" s="43">
        <v>0</v>
      </c>
      <c r="F10" s="43">
        <v>0</v>
      </c>
      <c r="G10" s="43">
        <v>0</v>
      </c>
      <c r="H10" s="43">
        <v>214.38</v>
      </c>
      <c r="I10" s="43">
        <f t="shared" si="0"/>
        <v>17.68</v>
      </c>
      <c r="J10" s="43">
        <f t="shared" si="1"/>
        <v>8.247037969959885</v>
      </c>
    </row>
    <row r="11" spans="1:10" ht="18.75" customHeight="1">
      <c r="A11" s="5"/>
      <c r="B11" s="11">
        <v>4</v>
      </c>
      <c r="C11" s="45" t="s">
        <v>959</v>
      </c>
      <c r="D11" s="46">
        <v>12.41</v>
      </c>
      <c r="E11" s="46">
        <v>3.28</v>
      </c>
      <c r="F11" s="46">
        <v>1.31</v>
      </c>
      <c r="G11" s="46">
        <v>6.26</v>
      </c>
      <c r="H11" s="46">
        <v>198.91</v>
      </c>
      <c r="I11" s="46">
        <f t="shared" si="0"/>
        <v>23.259999999999998</v>
      </c>
      <c r="J11" s="46">
        <f t="shared" si="1"/>
        <v>11.693730833040068</v>
      </c>
    </row>
    <row r="12" spans="1:10" ht="18.75" customHeight="1">
      <c r="A12" s="5"/>
      <c r="B12" s="11">
        <v>5</v>
      </c>
      <c r="C12" s="45" t="s">
        <v>958</v>
      </c>
      <c r="D12" s="46">
        <v>25.1</v>
      </c>
      <c r="E12" s="46">
        <v>4.79</v>
      </c>
      <c r="F12" s="46">
        <v>23.55</v>
      </c>
      <c r="G12" s="46">
        <v>58.9</v>
      </c>
      <c r="H12" s="46">
        <v>835</v>
      </c>
      <c r="I12" s="46">
        <f t="shared" si="0"/>
        <v>112.34</v>
      </c>
      <c r="J12" s="46">
        <f t="shared" si="1"/>
        <v>13.453892215568864</v>
      </c>
    </row>
    <row r="13" spans="1:10" ht="18.75" customHeight="1">
      <c r="A13" s="5"/>
      <c r="B13" s="11">
        <v>6</v>
      </c>
      <c r="C13" s="45" t="s">
        <v>960</v>
      </c>
      <c r="D13" s="46">
        <v>58.33</v>
      </c>
      <c r="E13" s="46">
        <v>27.94</v>
      </c>
      <c r="F13" s="46">
        <v>73.78</v>
      </c>
      <c r="G13" s="46">
        <v>49.49</v>
      </c>
      <c r="H13" s="47">
        <v>1137.03</v>
      </c>
      <c r="I13" s="46">
        <f t="shared" si="0"/>
        <v>209.54000000000002</v>
      </c>
      <c r="J13" s="46">
        <f t="shared" si="1"/>
        <v>18.4287134024608</v>
      </c>
    </row>
    <row r="14" spans="1:10" ht="18.75" customHeight="1">
      <c r="A14" s="5"/>
      <c r="B14" s="11">
        <v>7</v>
      </c>
      <c r="C14" s="45" t="s">
        <v>964</v>
      </c>
      <c r="D14" s="46">
        <v>72.54</v>
      </c>
      <c r="E14" s="46">
        <v>0.16</v>
      </c>
      <c r="F14" s="46">
        <v>1.42</v>
      </c>
      <c r="G14" s="46">
        <v>44.94</v>
      </c>
      <c r="H14" s="46">
        <f>507.54-14.5</f>
        <v>493.04</v>
      </c>
      <c r="I14" s="46">
        <f t="shared" si="0"/>
        <v>119.06</v>
      </c>
      <c r="J14" s="46">
        <f t="shared" si="1"/>
        <v>24.14814213856888</v>
      </c>
    </row>
    <row r="15" spans="1:10" ht="18.75" customHeight="1">
      <c r="A15" s="5"/>
      <c r="B15" s="12">
        <v>8</v>
      </c>
      <c r="C15" s="48" t="s">
        <v>963</v>
      </c>
      <c r="D15" s="49">
        <v>299.13</v>
      </c>
      <c r="E15" s="49">
        <v>36.28</v>
      </c>
      <c r="F15" s="49">
        <v>22.8</v>
      </c>
      <c r="G15" s="49">
        <v>59.38</v>
      </c>
      <c r="H15" s="50">
        <v>1210.75</v>
      </c>
      <c r="I15" s="49">
        <f t="shared" si="0"/>
        <v>417.59</v>
      </c>
      <c r="J15" s="49">
        <f t="shared" si="1"/>
        <v>34.490192029733635</v>
      </c>
    </row>
    <row r="16" spans="1:10" ht="18.75" customHeight="1">
      <c r="A16" s="5"/>
      <c r="B16" s="12">
        <v>9</v>
      </c>
      <c r="C16" s="48" t="s">
        <v>962</v>
      </c>
      <c r="D16" s="49">
        <v>173.1</v>
      </c>
      <c r="E16" s="49">
        <v>13.49</v>
      </c>
      <c r="F16" s="49">
        <v>23.11</v>
      </c>
      <c r="G16" s="49">
        <v>56.54</v>
      </c>
      <c r="H16" s="49">
        <v>741.18</v>
      </c>
      <c r="I16" s="49">
        <f t="shared" si="0"/>
        <v>266.24</v>
      </c>
      <c r="J16" s="49">
        <f t="shared" si="1"/>
        <v>35.92109878841847</v>
      </c>
    </row>
    <row r="17" spans="1:10" ht="18.75" customHeight="1">
      <c r="A17" s="5"/>
      <c r="B17" s="12">
        <v>10</v>
      </c>
      <c r="C17" s="48" t="s">
        <v>965</v>
      </c>
      <c r="D17" s="49">
        <v>0</v>
      </c>
      <c r="E17" s="49">
        <v>62.29</v>
      </c>
      <c r="F17" s="49">
        <v>4.34</v>
      </c>
      <c r="G17" s="49">
        <v>0.24</v>
      </c>
      <c r="H17" s="49">
        <v>156.01</v>
      </c>
      <c r="I17" s="49">
        <f t="shared" si="0"/>
        <v>66.86999999999999</v>
      </c>
      <c r="J17" s="49">
        <f t="shared" si="1"/>
        <v>42.86263701044805</v>
      </c>
    </row>
    <row r="18" spans="1:10" ht="18.75" customHeight="1">
      <c r="A18" s="5"/>
      <c r="B18" s="13">
        <v>11</v>
      </c>
      <c r="C18" s="51" t="s">
        <v>966</v>
      </c>
      <c r="D18" s="52">
        <v>187.31</v>
      </c>
      <c r="E18" s="52">
        <v>345.22</v>
      </c>
      <c r="F18" s="52">
        <v>77.98</v>
      </c>
      <c r="G18" s="52">
        <v>57</v>
      </c>
      <c r="H18" s="53">
        <v>1348.62</v>
      </c>
      <c r="I18" s="52">
        <f t="shared" si="0"/>
        <v>667.51</v>
      </c>
      <c r="J18" s="52">
        <f t="shared" si="1"/>
        <v>49.49578087229909</v>
      </c>
    </row>
    <row r="19" spans="1:10" ht="18.75" customHeight="1">
      <c r="A19" s="5"/>
      <c r="B19" s="13">
        <v>12</v>
      </c>
      <c r="C19" s="51" t="s">
        <v>967</v>
      </c>
      <c r="D19" s="52">
        <v>519.01</v>
      </c>
      <c r="E19" s="52">
        <v>244.27</v>
      </c>
      <c r="F19" s="52">
        <v>63.9</v>
      </c>
      <c r="G19" s="52">
        <v>16</v>
      </c>
      <c r="H19" s="53">
        <v>1393.4</v>
      </c>
      <c r="I19" s="52">
        <f t="shared" si="0"/>
        <v>843.18</v>
      </c>
      <c r="J19" s="52">
        <f t="shared" si="1"/>
        <v>60.5124156738912</v>
      </c>
    </row>
    <row r="20" spans="2:10" s="6" customFormat="1" ht="18.75" customHeight="1">
      <c r="B20" s="54" t="s">
        <v>969</v>
      </c>
      <c r="C20" s="54"/>
      <c r="D20" s="7">
        <f>SUM(D8:D19)</f>
        <v>1382.7</v>
      </c>
      <c r="E20" s="7">
        <f>SUM(E8:E19)</f>
        <v>740.22</v>
      </c>
      <c r="F20" s="7">
        <f>SUM(F8:F19)</f>
        <v>342.58</v>
      </c>
      <c r="G20" s="7">
        <f>SUM(G8:G19)</f>
        <v>352.33</v>
      </c>
      <c r="H20" s="7">
        <f>SUM(H8:H19)</f>
        <v>8890.36</v>
      </c>
      <c r="I20" s="7">
        <f>D20+E20+F20+G20</f>
        <v>2817.83</v>
      </c>
      <c r="J20" s="7">
        <f>I20/H20*100</f>
        <v>31.695341920912085</v>
      </c>
    </row>
    <row r="23" spans="1:10" s="9" customFormat="1" ht="29.25" customHeight="1">
      <c r="A23" s="8"/>
      <c r="B23" s="55" t="s">
        <v>970</v>
      </c>
      <c r="C23" s="55"/>
      <c r="D23" s="55"/>
      <c r="E23" s="55"/>
      <c r="F23" s="55"/>
      <c r="G23" s="55"/>
      <c r="H23" s="55"/>
      <c r="I23" s="55"/>
      <c r="J23" s="55"/>
    </row>
    <row r="24" spans="1:10" s="9" customFormat="1" ht="11.25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s="9" customFormat="1" ht="22.5" customHeight="1">
      <c r="A25" s="8"/>
      <c r="B25" s="56" t="s">
        <v>971</v>
      </c>
      <c r="C25" s="56"/>
      <c r="D25" s="57" t="s">
        <v>972</v>
      </c>
      <c r="E25" s="57"/>
      <c r="F25" s="8"/>
      <c r="G25" s="8"/>
      <c r="H25" s="58" t="s">
        <v>775</v>
      </c>
      <c r="I25" s="58"/>
      <c r="J25" s="58"/>
    </row>
    <row r="26" spans="1:10" s="9" customFormat="1" ht="23.25" customHeight="1">
      <c r="A26" s="8"/>
      <c r="B26" s="56"/>
      <c r="C26" s="56"/>
      <c r="D26" s="59" t="s">
        <v>973</v>
      </c>
      <c r="E26" s="59"/>
      <c r="F26" s="8"/>
      <c r="G26" s="8"/>
      <c r="H26" s="58"/>
      <c r="I26" s="58"/>
      <c r="J26" s="58"/>
    </row>
    <row r="27" spans="1:10" s="9" customFormat="1" ht="22.5" customHeight="1">
      <c r="A27" s="8"/>
      <c r="B27" s="56"/>
      <c r="C27" s="56"/>
      <c r="D27" s="60" t="s">
        <v>974</v>
      </c>
      <c r="E27" s="60"/>
      <c r="F27" s="8"/>
      <c r="G27" s="8"/>
      <c r="H27" s="58"/>
      <c r="I27" s="58"/>
      <c r="J27" s="58"/>
    </row>
    <row r="28" spans="1:10" s="9" customFormat="1" ht="20.25" customHeight="1">
      <c r="A28" s="8"/>
      <c r="B28" s="56"/>
      <c r="C28" s="56"/>
      <c r="D28" s="61" t="s">
        <v>975</v>
      </c>
      <c r="E28" s="61"/>
      <c r="F28" s="8"/>
      <c r="G28" s="8"/>
      <c r="H28" s="58"/>
      <c r="I28" s="58"/>
      <c r="J28" s="58"/>
    </row>
  </sheetData>
  <sheetProtection/>
  <mergeCells count="15">
    <mergeCell ref="B2:J2"/>
    <mergeCell ref="B5:B7"/>
    <mergeCell ref="C5:C7"/>
    <mergeCell ref="D5:G6"/>
    <mergeCell ref="H5:H7"/>
    <mergeCell ref="I5:I7"/>
    <mergeCell ref="J5:J7"/>
    <mergeCell ref="B20:C20"/>
    <mergeCell ref="B23:J23"/>
    <mergeCell ref="B25:C28"/>
    <mergeCell ref="D25:E25"/>
    <mergeCell ref="H25:J28"/>
    <mergeCell ref="D26:E26"/>
    <mergeCell ref="D27:E27"/>
    <mergeCell ref="D28:E28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331"/>
  <sheetViews>
    <sheetView zoomScalePageLayoutView="0" workbookViewId="0" topLeftCell="A1">
      <selection activeCell="A1" sqref="A1:IV16384"/>
    </sheetView>
  </sheetViews>
  <sheetFormatPr defaultColWidth="9.00390625" defaultRowHeight="21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21" customHeight="1">
      <c r="B2" s="65" t="s">
        <v>1930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21" customHeight="1"/>
    <row r="4" s="1" customFormat="1" ht="21" customHeight="1"/>
    <row r="5" spans="2:17" s="14" customFormat="1" ht="21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21" customHeight="1">
      <c r="B6" s="18"/>
      <c r="C6" s="64" t="s">
        <v>986</v>
      </c>
      <c r="D6" s="64"/>
      <c r="E6" s="64"/>
      <c r="F6" s="19">
        <v>205.71</v>
      </c>
      <c r="G6" s="19">
        <v>187.31</v>
      </c>
      <c r="H6" s="19">
        <v>2.28</v>
      </c>
      <c r="I6" s="19">
        <v>5.11</v>
      </c>
      <c r="J6" s="19">
        <v>48.3</v>
      </c>
      <c r="K6" s="19">
        <v>35.42</v>
      </c>
      <c r="L6" s="28">
        <v>2116.42</v>
      </c>
      <c r="M6" s="19">
        <v>693.12</v>
      </c>
      <c r="N6" s="19">
        <v>14.57</v>
      </c>
      <c r="O6" s="19">
        <v>13.89</v>
      </c>
      <c r="P6" s="20"/>
      <c r="Q6" s="21"/>
    </row>
    <row r="7" spans="2:17" s="22" customFormat="1" ht="21" customHeight="1" outlineLevel="1">
      <c r="B7" s="23">
        <v>1</v>
      </c>
      <c r="C7" s="23">
        <v>1</v>
      </c>
      <c r="D7" s="24" t="s">
        <v>1931</v>
      </c>
      <c r="E7" s="24"/>
      <c r="F7" s="25">
        <v>0.01</v>
      </c>
      <c r="G7" s="25">
        <v>0.01</v>
      </c>
      <c r="H7" s="25">
        <v>0.01</v>
      </c>
      <c r="I7" s="25">
        <v>0.01</v>
      </c>
      <c r="J7" s="25">
        <v>0</v>
      </c>
      <c r="K7" s="25">
        <v>0</v>
      </c>
      <c r="L7" s="25">
        <v>0</v>
      </c>
      <c r="M7" s="25">
        <v>0</v>
      </c>
      <c r="N7" s="27"/>
      <c r="O7" s="27"/>
      <c r="P7" s="24" t="s">
        <v>1788</v>
      </c>
      <c r="Q7" s="26" t="s">
        <v>966</v>
      </c>
    </row>
    <row r="8" spans="2:17" s="22" customFormat="1" ht="21" customHeight="1" outlineLevel="1">
      <c r="B8" s="23">
        <v>2</v>
      </c>
      <c r="C8" s="23">
        <v>2</v>
      </c>
      <c r="D8" s="24" t="s">
        <v>1932</v>
      </c>
      <c r="E8" s="24"/>
      <c r="F8" s="25">
        <v>0.01</v>
      </c>
      <c r="G8" s="25">
        <v>0.01</v>
      </c>
      <c r="H8" s="25">
        <v>0.01</v>
      </c>
      <c r="I8" s="25">
        <v>0.01</v>
      </c>
      <c r="J8" s="25">
        <v>0</v>
      </c>
      <c r="K8" s="25">
        <v>0</v>
      </c>
      <c r="L8" s="25">
        <v>0</v>
      </c>
      <c r="M8" s="25">
        <v>0</v>
      </c>
      <c r="N8" s="27"/>
      <c r="O8" s="27"/>
      <c r="P8" s="24" t="s">
        <v>1788</v>
      </c>
      <c r="Q8" s="26" t="s">
        <v>966</v>
      </c>
    </row>
    <row r="9" spans="2:17" s="22" customFormat="1" ht="21" customHeight="1" outlineLevel="1">
      <c r="B9" s="23">
        <v>3</v>
      </c>
      <c r="C9" s="23">
        <v>3</v>
      </c>
      <c r="D9" s="24" t="s">
        <v>1933</v>
      </c>
      <c r="E9" s="24"/>
      <c r="F9" s="25">
        <v>0.01</v>
      </c>
      <c r="G9" s="25">
        <v>0.01</v>
      </c>
      <c r="H9" s="25">
        <v>0.01</v>
      </c>
      <c r="I9" s="25">
        <v>0.01</v>
      </c>
      <c r="J9" s="25">
        <v>0</v>
      </c>
      <c r="K9" s="25">
        <v>0</v>
      </c>
      <c r="L9" s="25">
        <v>0</v>
      </c>
      <c r="M9" s="25">
        <v>0</v>
      </c>
      <c r="N9" s="27"/>
      <c r="O9" s="27"/>
      <c r="P9" s="24" t="s">
        <v>1788</v>
      </c>
      <c r="Q9" s="26" t="s">
        <v>966</v>
      </c>
    </row>
    <row r="10" spans="2:17" s="22" customFormat="1" ht="21" customHeight="1" outlineLevel="1">
      <c r="B10" s="23">
        <v>4</v>
      </c>
      <c r="C10" s="23">
        <v>4</v>
      </c>
      <c r="D10" s="24" t="s">
        <v>1934</v>
      </c>
      <c r="E10" s="24"/>
      <c r="F10" s="25">
        <v>0</v>
      </c>
      <c r="G10" s="25">
        <v>0</v>
      </c>
      <c r="H10" s="27"/>
      <c r="I10" s="27"/>
      <c r="J10" s="27"/>
      <c r="K10" s="27"/>
      <c r="L10" s="27"/>
      <c r="M10" s="27"/>
      <c r="N10" s="27"/>
      <c r="O10" s="27"/>
      <c r="P10" s="24" t="s">
        <v>1788</v>
      </c>
      <c r="Q10" s="26" t="s">
        <v>966</v>
      </c>
    </row>
    <row r="11" spans="2:17" s="22" customFormat="1" ht="21" customHeight="1" outlineLevel="1">
      <c r="B11" s="23">
        <v>5</v>
      </c>
      <c r="C11" s="23">
        <v>5</v>
      </c>
      <c r="D11" s="24" t="s">
        <v>1935</v>
      </c>
      <c r="E11" s="24"/>
      <c r="F11" s="25">
        <v>0</v>
      </c>
      <c r="G11" s="25">
        <v>0</v>
      </c>
      <c r="H11" s="27"/>
      <c r="I11" s="27"/>
      <c r="J11" s="27"/>
      <c r="K11" s="27"/>
      <c r="L11" s="27"/>
      <c r="M11" s="27"/>
      <c r="N11" s="27"/>
      <c r="O11" s="27"/>
      <c r="P11" s="24" t="s">
        <v>1788</v>
      </c>
      <c r="Q11" s="26" t="s">
        <v>966</v>
      </c>
    </row>
    <row r="12" spans="2:17" s="22" customFormat="1" ht="21" customHeight="1" outlineLevel="1">
      <c r="B12" s="23">
        <v>6</v>
      </c>
      <c r="C12" s="23">
        <v>6</v>
      </c>
      <c r="D12" s="24" t="s">
        <v>1936</v>
      </c>
      <c r="E12" s="24"/>
      <c r="F12" s="25">
        <v>12.72</v>
      </c>
      <c r="G12" s="25">
        <v>12.72</v>
      </c>
      <c r="H12" s="27"/>
      <c r="I12" s="27"/>
      <c r="J12" s="25">
        <v>0.31</v>
      </c>
      <c r="K12" s="25">
        <v>0.31</v>
      </c>
      <c r="L12" s="27"/>
      <c r="M12" s="27"/>
      <c r="N12" s="25">
        <v>0.9</v>
      </c>
      <c r="O12" s="25">
        <v>0.94</v>
      </c>
      <c r="P12" s="24" t="s">
        <v>1788</v>
      </c>
      <c r="Q12" s="26" t="s">
        <v>966</v>
      </c>
    </row>
    <row r="13" spans="2:17" s="22" customFormat="1" ht="21" customHeight="1" outlineLevel="1">
      <c r="B13" s="23">
        <v>7</v>
      </c>
      <c r="C13" s="23">
        <v>7</v>
      </c>
      <c r="D13" s="24" t="s">
        <v>1937</v>
      </c>
      <c r="E13" s="24"/>
      <c r="F13" s="25">
        <v>0.76</v>
      </c>
      <c r="G13" s="25">
        <v>0.76</v>
      </c>
      <c r="H13" s="27"/>
      <c r="I13" s="27"/>
      <c r="J13" s="27"/>
      <c r="K13" s="27"/>
      <c r="L13" s="27"/>
      <c r="M13" s="27"/>
      <c r="N13" s="25">
        <v>0.05</v>
      </c>
      <c r="O13" s="25">
        <v>0.06</v>
      </c>
      <c r="P13" s="24" t="s">
        <v>1788</v>
      </c>
      <c r="Q13" s="26" t="s">
        <v>966</v>
      </c>
    </row>
    <row r="14" spans="2:17" s="22" customFormat="1" ht="21" customHeight="1" outlineLevel="1">
      <c r="B14" s="23">
        <v>8</v>
      </c>
      <c r="C14" s="23">
        <v>8</v>
      </c>
      <c r="D14" s="24" t="s">
        <v>1938</v>
      </c>
      <c r="E14" s="24"/>
      <c r="F14" s="25">
        <v>6.04</v>
      </c>
      <c r="G14" s="25">
        <v>6.04</v>
      </c>
      <c r="H14" s="25">
        <v>1.14</v>
      </c>
      <c r="I14" s="25">
        <v>1.14</v>
      </c>
      <c r="J14" s="25">
        <v>0.17</v>
      </c>
      <c r="K14" s="25">
        <v>0.17</v>
      </c>
      <c r="L14" s="25">
        <v>15.28</v>
      </c>
      <c r="M14" s="25">
        <v>15.28</v>
      </c>
      <c r="N14" s="25">
        <v>0.43</v>
      </c>
      <c r="O14" s="25">
        <v>0.45</v>
      </c>
      <c r="P14" s="24" t="s">
        <v>1788</v>
      </c>
      <c r="Q14" s="26" t="s">
        <v>966</v>
      </c>
    </row>
    <row r="15" spans="2:17" s="22" customFormat="1" ht="21" customHeight="1" outlineLevel="1">
      <c r="B15" s="23">
        <v>9</v>
      </c>
      <c r="C15" s="23">
        <v>9</v>
      </c>
      <c r="D15" s="24" t="s">
        <v>1939</v>
      </c>
      <c r="E15" s="24"/>
      <c r="F15" s="25">
        <v>2.11</v>
      </c>
      <c r="G15" s="25">
        <v>2.11</v>
      </c>
      <c r="H15" s="27"/>
      <c r="I15" s="27"/>
      <c r="J15" s="27"/>
      <c r="K15" s="27"/>
      <c r="L15" s="27"/>
      <c r="M15" s="27"/>
      <c r="N15" s="25">
        <v>0.15</v>
      </c>
      <c r="O15" s="25">
        <v>0.16</v>
      </c>
      <c r="P15" s="24" t="s">
        <v>1788</v>
      </c>
      <c r="Q15" s="26" t="s">
        <v>966</v>
      </c>
    </row>
    <row r="16" spans="2:17" s="22" customFormat="1" ht="21" customHeight="1" outlineLevel="1">
      <c r="B16" s="23">
        <v>10</v>
      </c>
      <c r="C16" s="23">
        <v>10</v>
      </c>
      <c r="D16" s="24" t="s">
        <v>1940</v>
      </c>
      <c r="E16" s="24"/>
      <c r="F16" s="25">
        <v>0.77</v>
      </c>
      <c r="G16" s="25">
        <v>0.77</v>
      </c>
      <c r="H16" s="27"/>
      <c r="I16" s="27"/>
      <c r="J16" s="27"/>
      <c r="K16" s="27"/>
      <c r="L16" s="27"/>
      <c r="M16" s="27"/>
      <c r="N16" s="25">
        <v>0.05</v>
      </c>
      <c r="O16" s="25">
        <v>0.06</v>
      </c>
      <c r="P16" s="24" t="s">
        <v>1788</v>
      </c>
      <c r="Q16" s="26" t="s">
        <v>966</v>
      </c>
    </row>
    <row r="17" spans="2:17" s="22" customFormat="1" ht="21" customHeight="1" outlineLevel="1">
      <c r="B17" s="23">
        <v>11</v>
      </c>
      <c r="C17" s="23">
        <v>11</v>
      </c>
      <c r="D17" s="24" t="s">
        <v>1941</v>
      </c>
      <c r="E17" s="24"/>
      <c r="F17" s="25">
        <v>1.29</v>
      </c>
      <c r="G17" s="25">
        <v>1.29</v>
      </c>
      <c r="H17" s="25">
        <v>1.53</v>
      </c>
      <c r="I17" s="25">
        <v>1.53</v>
      </c>
      <c r="J17" s="25">
        <v>0.24</v>
      </c>
      <c r="K17" s="25">
        <v>0.24</v>
      </c>
      <c r="L17" s="25">
        <v>15.67</v>
      </c>
      <c r="M17" s="25">
        <v>15.67</v>
      </c>
      <c r="N17" s="25">
        <v>0.09</v>
      </c>
      <c r="O17" s="25">
        <v>0.1</v>
      </c>
      <c r="P17" s="24" t="s">
        <v>1788</v>
      </c>
      <c r="Q17" s="26" t="s">
        <v>966</v>
      </c>
    </row>
    <row r="18" spans="2:17" s="22" customFormat="1" ht="21" customHeight="1" outlineLevel="1">
      <c r="B18" s="23">
        <v>12</v>
      </c>
      <c r="C18" s="23">
        <v>12</v>
      </c>
      <c r="D18" s="24" t="s">
        <v>1942</v>
      </c>
      <c r="E18" s="24"/>
      <c r="F18" s="25">
        <v>2.59</v>
      </c>
      <c r="G18" s="25">
        <v>2.59</v>
      </c>
      <c r="H18" s="25">
        <v>0.45</v>
      </c>
      <c r="I18" s="25">
        <v>0.45</v>
      </c>
      <c r="J18" s="25">
        <v>0</v>
      </c>
      <c r="K18" s="25">
        <v>0</v>
      </c>
      <c r="L18" s="25">
        <v>0</v>
      </c>
      <c r="M18" s="25">
        <v>0</v>
      </c>
      <c r="N18" s="25">
        <v>0.18</v>
      </c>
      <c r="O18" s="25">
        <v>0.19</v>
      </c>
      <c r="P18" s="24" t="s">
        <v>1788</v>
      </c>
      <c r="Q18" s="26" t="s">
        <v>966</v>
      </c>
    </row>
    <row r="19" spans="2:17" s="22" customFormat="1" ht="21" customHeight="1" outlineLevel="1">
      <c r="B19" s="23">
        <v>13</v>
      </c>
      <c r="C19" s="23">
        <v>13</v>
      </c>
      <c r="D19" s="24" t="s">
        <v>1943</v>
      </c>
      <c r="E19" s="24"/>
      <c r="F19" s="25">
        <v>0.77</v>
      </c>
      <c r="G19" s="25">
        <v>0.77</v>
      </c>
      <c r="H19" s="27"/>
      <c r="I19" s="27"/>
      <c r="J19" s="27"/>
      <c r="K19" s="27"/>
      <c r="L19" s="27"/>
      <c r="M19" s="27"/>
      <c r="N19" s="25">
        <v>0.05</v>
      </c>
      <c r="O19" s="25">
        <v>0.06</v>
      </c>
      <c r="P19" s="24" t="s">
        <v>1788</v>
      </c>
      <c r="Q19" s="26" t="s">
        <v>966</v>
      </c>
    </row>
    <row r="20" spans="2:17" s="22" customFormat="1" ht="21" customHeight="1" outlineLevel="1">
      <c r="B20" s="23">
        <v>14</v>
      </c>
      <c r="C20" s="23">
        <v>14</v>
      </c>
      <c r="D20" s="24" t="s">
        <v>1944</v>
      </c>
      <c r="E20" s="24"/>
      <c r="F20" s="25">
        <v>2.12</v>
      </c>
      <c r="G20" s="25">
        <v>2.12</v>
      </c>
      <c r="H20" s="27"/>
      <c r="I20" s="27"/>
      <c r="J20" s="27"/>
      <c r="K20" s="27"/>
      <c r="L20" s="27"/>
      <c r="M20" s="27"/>
      <c r="N20" s="25">
        <v>0.15</v>
      </c>
      <c r="O20" s="25">
        <v>0.16</v>
      </c>
      <c r="P20" s="24" t="s">
        <v>1788</v>
      </c>
      <c r="Q20" s="26" t="s">
        <v>966</v>
      </c>
    </row>
    <row r="21" spans="2:17" s="22" customFormat="1" ht="21" customHeight="1" outlineLevel="1">
      <c r="B21" s="23">
        <v>15</v>
      </c>
      <c r="C21" s="23">
        <v>15</v>
      </c>
      <c r="D21" s="24" t="s">
        <v>1945</v>
      </c>
      <c r="E21" s="24"/>
      <c r="F21" s="25">
        <v>0.77</v>
      </c>
      <c r="G21" s="25">
        <v>0.77</v>
      </c>
      <c r="H21" s="27"/>
      <c r="I21" s="27"/>
      <c r="J21" s="27"/>
      <c r="K21" s="27"/>
      <c r="L21" s="27"/>
      <c r="M21" s="27"/>
      <c r="N21" s="25">
        <v>0.05</v>
      </c>
      <c r="O21" s="25">
        <v>0.06</v>
      </c>
      <c r="P21" s="24" t="s">
        <v>1788</v>
      </c>
      <c r="Q21" s="26" t="s">
        <v>966</v>
      </c>
    </row>
    <row r="22" spans="2:17" s="22" customFormat="1" ht="21" customHeight="1" outlineLevel="1">
      <c r="B22" s="23">
        <v>16</v>
      </c>
      <c r="C22" s="23">
        <v>16</v>
      </c>
      <c r="D22" s="24" t="s">
        <v>1946</v>
      </c>
      <c r="E22" s="24"/>
      <c r="F22" s="25">
        <v>5.95</v>
      </c>
      <c r="G22" s="25">
        <v>5.95</v>
      </c>
      <c r="H22" s="27"/>
      <c r="I22" s="27"/>
      <c r="J22" s="27"/>
      <c r="K22" s="27"/>
      <c r="L22" s="27"/>
      <c r="M22" s="27"/>
      <c r="N22" s="25">
        <v>0.42</v>
      </c>
      <c r="O22" s="25">
        <v>0.44</v>
      </c>
      <c r="P22" s="24" t="s">
        <v>1788</v>
      </c>
      <c r="Q22" s="26" t="s">
        <v>966</v>
      </c>
    </row>
    <row r="23" spans="2:17" s="22" customFormat="1" ht="21" customHeight="1" outlineLevel="1">
      <c r="B23" s="23">
        <v>17</v>
      </c>
      <c r="C23" s="23">
        <v>17</v>
      </c>
      <c r="D23" s="24" t="s">
        <v>1947</v>
      </c>
      <c r="E23" s="24"/>
      <c r="F23" s="25">
        <v>3.26</v>
      </c>
      <c r="G23" s="25">
        <v>3.26</v>
      </c>
      <c r="H23" s="25">
        <v>3.26</v>
      </c>
      <c r="I23" s="25">
        <v>3.26</v>
      </c>
      <c r="J23" s="25">
        <v>0</v>
      </c>
      <c r="K23" s="25">
        <v>0</v>
      </c>
      <c r="L23" s="25">
        <v>0</v>
      </c>
      <c r="M23" s="25">
        <v>0</v>
      </c>
      <c r="N23" s="25">
        <v>0.23</v>
      </c>
      <c r="O23" s="25">
        <v>0.24</v>
      </c>
      <c r="P23" s="24" t="s">
        <v>1788</v>
      </c>
      <c r="Q23" s="26" t="s">
        <v>966</v>
      </c>
    </row>
    <row r="24" spans="2:17" s="22" customFormat="1" ht="21" customHeight="1" outlineLevel="1">
      <c r="B24" s="23">
        <v>18</v>
      </c>
      <c r="C24" s="23">
        <v>18</v>
      </c>
      <c r="D24" s="24" t="s">
        <v>1948</v>
      </c>
      <c r="E24" s="24"/>
      <c r="F24" s="25">
        <v>0.65</v>
      </c>
      <c r="G24" s="25">
        <v>0.65</v>
      </c>
      <c r="H24" s="27"/>
      <c r="I24" s="27"/>
      <c r="J24" s="27"/>
      <c r="K24" s="27"/>
      <c r="L24" s="27"/>
      <c r="M24" s="27"/>
      <c r="N24" s="25">
        <v>0.05</v>
      </c>
      <c r="O24" s="25">
        <v>0.05</v>
      </c>
      <c r="P24" s="24" t="s">
        <v>1788</v>
      </c>
      <c r="Q24" s="26" t="s">
        <v>966</v>
      </c>
    </row>
    <row r="25" spans="2:17" s="22" customFormat="1" ht="21" customHeight="1" outlineLevel="1">
      <c r="B25" s="23">
        <v>19</v>
      </c>
      <c r="C25" s="23">
        <v>19</v>
      </c>
      <c r="D25" s="24" t="s">
        <v>1949</v>
      </c>
      <c r="E25" s="24"/>
      <c r="F25" s="25">
        <v>32.83</v>
      </c>
      <c r="G25" s="25">
        <v>20.85</v>
      </c>
      <c r="H25" s="27"/>
      <c r="I25" s="27"/>
      <c r="J25" s="27"/>
      <c r="K25" s="27"/>
      <c r="L25" s="27"/>
      <c r="M25" s="27"/>
      <c r="N25" s="25">
        <v>2.33</v>
      </c>
      <c r="O25" s="25">
        <v>1.55</v>
      </c>
      <c r="P25" s="24" t="s">
        <v>988</v>
      </c>
      <c r="Q25" s="26" t="s">
        <v>966</v>
      </c>
    </row>
    <row r="26" spans="2:17" s="22" customFormat="1" ht="21" customHeight="1" outlineLevel="1">
      <c r="B26" s="23">
        <v>20</v>
      </c>
      <c r="C26" s="23">
        <v>20</v>
      </c>
      <c r="D26" s="24" t="s">
        <v>1950</v>
      </c>
      <c r="E26" s="24"/>
      <c r="F26" s="25">
        <v>4.98</v>
      </c>
      <c r="G26" s="25">
        <v>4.98</v>
      </c>
      <c r="H26" s="25">
        <v>5.85</v>
      </c>
      <c r="I26" s="25">
        <v>5.85</v>
      </c>
      <c r="J26" s="25">
        <v>0.87</v>
      </c>
      <c r="K26" s="25">
        <v>0.87</v>
      </c>
      <c r="L26" s="25">
        <v>14.95</v>
      </c>
      <c r="M26" s="25">
        <v>14.95</v>
      </c>
      <c r="N26" s="25">
        <v>0.35</v>
      </c>
      <c r="O26" s="25">
        <v>0.37</v>
      </c>
      <c r="P26" s="24" t="s">
        <v>1788</v>
      </c>
      <c r="Q26" s="26" t="s">
        <v>966</v>
      </c>
    </row>
    <row r="27" spans="2:17" s="22" customFormat="1" ht="21" customHeight="1" outlineLevel="1">
      <c r="B27" s="23">
        <v>21</v>
      </c>
      <c r="C27" s="23">
        <v>21</v>
      </c>
      <c r="D27" s="24" t="s">
        <v>1951</v>
      </c>
      <c r="E27" s="24"/>
      <c r="F27" s="25">
        <v>1.65</v>
      </c>
      <c r="G27" s="25">
        <v>1.63</v>
      </c>
      <c r="H27" s="27"/>
      <c r="I27" s="27"/>
      <c r="J27" s="25">
        <v>0.75</v>
      </c>
      <c r="K27" s="27"/>
      <c r="L27" s="27"/>
      <c r="M27" s="27"/>
      <c r="N27" s="25">
        <v>0.12</v>
      </c>
      <c r="O27" s="25">
        <v>0.12</v>
      </c>
      <c r="P27" s="24" t="s">
        <v>988</v>
      </c>
      <c r="Q27" s="26" t="s">
        <v>966</v>
      </c>
    </row>
    <row r="28" spans="2:17" s="22" customFormat="1" ht="21" customHeight="1" outlineLevel="1">
      <c r="B28" s="23">
        <v>22</v>
      </c>
      <c r="C28" s="23">
        <v>22</v>
      </c>
      <c r="D28" s="24" t="s">
        <v>1797</v>
      </c>
      <c r="E28" s="24"/>
      <c r="F28" s="25">
        <v>0.16</v>
      </c>
      <c r="G28" s="25">
        <v>0.16</v>
      </c>
      <c r="H28" s="25">
        <v>-0.98</v>
      </c>
      <c r="I28" s="25">
        <v>-0.72</v>
      </c>
      <c r="J28" s="25">
        <v>0</v>
      </c>
      <c r="K28" s="25">
        <v>0</v>
      </c>
      <c r="L28" s="25">
        <v>0</v>
      </c>
      <c r="M28" s="25">
        <v>0</v>
      </c>
      <c r="N28" s="25">
        <v>0.01</v>
      </c>
      <c r="O28" s="25">
        <v>0.01</v>
      </c>
      <c r="P28" s="24" t="s">
        <v>988</v>
      </c>
      <c r="Q28" s="26" t="s">
        <v>966</v>
      </c>
    </row>
    <row r="29" spans="2:17" s="22" customFormat="1" ht="21" customHeight="1" outlineLevel="1">
      <c r="B29" s="23">
        <v>23</v>
      </c>
      <c r="C29" s="23">
        <v>23</v>
      </c>
      <c r="D29" s="24" t="s">
        <v>1185</v>
      </c>
      <c r="E29" s="24"/>
      <c r="F29" s="25">
        <v>0.81</v>
      </c>
      <c r="G29" s="27"/>
      <c r="H29" s="27"/>
      <c r="I29" s="27"/>
      <c r="J29" s="25">
        <v>27.11</v>
      </c>
      <c r="K29" s="25">
        <v>27.02</v>
      </c>
      <c r="L29" s="27"/>
      <c r="M29" s="27"/>
      <c r="N29" s="25">
        <v>0.06</v>
      </c>
      <c r="O29" s="27"/>
      <c r="P29" s="24" t="s">
        <v>988</v>
      </c>
      <c r="Q29" s="26" t="s">
        <v>966</v>
      </c>
    </row>
    <row r="30" spans="2:17" s="22" customFormat="1" ht="21" customHeight="1" outlineLevel="1">
      <c r="B30" s="23">
        <v>24</v>
      </c>
      <c r="C30" s="23">
        <v>24</v>
      </c>
      <c r="D30" s="24" t="s">
        <v>1182</v>
      </c>
      <c r="E30" s="24"/>
      <c r="F30" s="25">
        <v>1.96</v>
      </c>
      <c r="G30" s="25">
        <v>1.96</v>
      </c>
      <c r="H30" s="25">
        <v>2.74</v>
      </c>
      <c r="I30" s="25">
        <v>2.28</v>
      </c>
      <c r="J30" s="25">
        <v>1.14</v>
      </c>
      <c r="K30" s="25">
        <v>0.38</v>
      </c>
      <c r="L30" s="25">
        <v>41.7</v>
      </c>
      <c r="M30" s="25">
        <v>16.85</v>
      </c>
      <c r="N30" s="25">
        <v>0.14</v>
      </c>
      <c r="O30" s="25">
        <v>0.15</v>
      </c>
      <c r="P30" s="24" t="s">
        <v>990</v>
      </c>
      <c r="Q30" s="26" t="s">
        <v>966</v>
      </c>
    </row>
    <row r="31" spans="2:17" s="22" customFormat="1" ht="21" customHeight="1" outlineLevel="1">
      <c r="B31" s="23">
        <v>25</v>
      </c>
      <c r="C31" s="23">
        <v>25</v>
      </c>
      <c r="D31" s="24" t="s">
        <v>1952</v>
      </c>
      <c r="E31" s="24"/>
      <c r="F31" s="25">
        <v>13.09</v>
      </c>
      <c r="G31" s="25">
        <v>9.36</v>
      </c>
      <c r="H31" s="25">
        <v>-2.63</v>
      </c>
      <c r="I31" s="25">
        <v>-1.95</v>
      </c>
      <c r="J31" s="25">
        <v>9.15</v>
      </c>
      <c r="K31" s="27"/>
      <c r="L31" s="25">
        <v>-347.33</v>
      </c>
      <c r="M31" s="27"/>
      <c r="N31" s="25">
        <v>0.93</v>
      </c>
      <c r="O31" s="25">
        <v>0.69</v>
      </c>
      <c r="P31" s="24" t="s">
        <v>990</v>
      </c>
      <c r="Q31" s="26" t="s">
        <v>966</v>
      </c>
    </row>
    <row r="32" spans="2:17" s="22" customFormat="1" ht="21" customHeight="1" outlineLevel="1">
      <c r="B32" s="23">
        <v>26</v>
      </c>
      <c r="C32" s="23">
        <v>26</v>
      </c>
      <c r="D32" s="24" t="s">
        <v>1953</v>
      </c>
      <c r="E32" s="24"/>
      <c r="F32" s="25">
        <v>19.75</v>
      </c>
      <c r="G32" s="25">
        <v>19.75</v>
      </c>
      <c r="H32" s="27"/>
      <c r="I32" s="27"/>
      <c r="J32" s="25">
        <v>3.8</v>
      </c>
      <c r="K32" s="25">
        <v>3.8</v>
      </c>
      <c r="L32" s="27"/>
      <c r="M32" s="27"/>
      <c r="N32" s="25">
        <v>1.4</v>
      </c>
      <c r="O32" s="25">
        <v>1.46</v>
      </c>
      <c r="P32" s="24" t="s">
        <v>990</v>
      </c>
      <c r="Q32" s="26" t="s">
        <v>966</v>
      </c>
    </row>
    <row r="33" spans="2:17" s="22" customFormat="1" ht="21" customHeight="1" outlineLevel="1">
      <c r="B33" s="23">
        <v>27</v>
      </c>
      <c r="C33" s="23">
        <v>27</v>
      </c>
      <c r="D33" s="24" t="s">
        <v>1954</v>
      </c>
      <c r="E33" s="24"/>
      <c r="F33" s="25">
        <v>9.14</v>
      </c>
      <c r="G33" s="25">
        <v>7.75</v>
      </c>
      <c r="H33" s="25">
        <v>-6.85</v>
      </c>
      <c r="I33" s="25">
        <v>-5.08</v>
      </c>
      <c r="J33" s="25">
        <v>2.05</v>
      </c>
      <c r="K33" s="25">
        <v>2.05</v>
      </c>
      <c r="L33" s="25">
        <v>-29.99</v>
      </c>
      <c r="M33" s="25">
        <v>-40.42</v>
      </c>
      <c r="N33" s="25">
        <v>0.65</v>
      </c>
      <c r="O33" s="25">
        <v>0.57</v>
      </c>
      <c r="P33" s="24" t="s">
        <v>990</v>
      </c>
      <c r="Q33" s="26" t="s">
        <v>966</v>
      </c>
    </row>
    <row r="34" spans="2:17" s="22" customFormat="1" ht="21" customHeight="1" outlineLevel="1">
      <c r="B34" s="23">
        <v>28</v>
      </c>
      <c r="C34" s="23">
        <v>28</v>
      </c>
      <c r="D34" s="24" t="s">
        <v>1955</v>
      </c>
      <c r="E34" s="24"/>
      <c r="F34" s="25">
        <v>66.78</v>
      </c>
      <c r="G34" s="25">
        <v>66.78</v>
      </c>
      <c r="H34" s="27"/>
      <c r="I34" s="27"/>
      <c r="J34" s="27"/>
      <c r="K34" s="27"/>
      <c r="L34" s="27"/>
      <c r="M34" s="27"/>
      <c r="N34" s="25">
        <v>4.73</v>
      </c>
      <c r="O34" s="25">
        <v>4.95</v>
      </c>
      <c r="P34" s="24" t="s">
        <v>988</v>
      </c>
      <c r="Q34" s="26" t="s">
        <v>966</v>
      </c>
    </row>
    <row r="35" spans="2:17" s="22" customFormat="1" ht="21" customHeight="1" outlineLevel="1">
      <c r="B35" s="23">
        <v>29</v>
      </c>
      <c r="C35" s="23">
        <v>29</v>
      </c>
      <c r="D35" s="24" t="s">
        <v>1956</v>
      </c>
      <c r="E35" s="24"/>
      <c r="F35" s="25">
        <v>0</v>
      </c>
      <c r="G35" s="25">
        <v>0</v>
      </c>
      <c r="H35" s="27"/>
      <c r="I35" s="27"/>
      <c r="J35" s="25">
        <v>0</v>
      </c>
      <c r="K35" s="25">
        <v>0</v>
      </c>
      <c r="L35" s="27"/>
      <c r="M35" s="27"/>
      <c r="N35" s="27"/>
      <c r="O35" s="27"/>
      <c r="P35" s="24" t="s">
        <v>990</v>
      </c>
      <c r="Q35" s="26" t="s">
        <v>966</v>
      </c>
    </row>
    <row r="36" spans="2:17" s="22" customFormat="1" ht="21" customHeight="1" outlineLevel="1">
      <c r="B36" s="23">
        <v>30</v>
      </c>
      <c r="C36" s="23">
        <v>30</v>
      </c>
      <c r="D36" s="24" t="s">
        <v>1957</v>
      </c>
      <c r="E36" s="24"/>
      <c r="F36" s="25">
        <v>12.86</v>
      </c>
      <c r="G36" s="25">
        <v>12.38</v>
      </c>
      <c r="H36" s="27"/>
      <c r="I36" s="27"/>
      <c r="J36" s="25">
        <v>2.12</v>
      </c>
      <c r="K36" s="27"/>
      <c r="L36" s="27"/>
      <c r="M36" s="27"/>
      <c r="N36" s="25">
        <v>0.91</v>
      </c>
      <c r="O36" s="25">
        <v>0.92</v>
      </c>
      <c r="P36" s="24" t="s">
        <v>990</v>
      </c>
      <c r="Q36" s="26" t="s">
        <v>966</v>
      </c>
    </row>
    <row r="37" spans="2:17" s="22" customFormat="1" ht="21" customHeight="1" outlineLevel="1">
      <c r="B37" s="23">
        <v>31</v>
      </c>
      <c r="C37" s="23">
        <v>31</v>
      </c>
      <c r="D37" s="24" t="s">
        <v>998</v>
      </c>
      <c r="E37" s="24"/>
      <c r="F37" s="25">
        <v>1.86</v>
      </c>
      <c r="G37" s="25">
        <v>1.86</v>
      </c>
      <c r="H37" s="25">
        <v>-2.27</v>
      </c>
      <c r="I37" s="25">
        <v>-1.68</v>
      </c>
      <c r="J37" s="25">
        <v>0.58</v>
      </c>
      <c r="K37" s="25">
        <v>0.58</v>
      </c>
      <c r="L37" s="25">
        <v>-25.47</v>
      </c>
      <c r="M37" s="25">
        <v>-34.33</v>
      </c>
      <c r="N37" s="25">
        <v>0.13</v>
      </c>
      <c r="O37" s="25">
        <v>0.14</v>
      </c>
      <c r="P37" s="24" t="s">
        <v>988</v>
      </c>
      <c r="Q37" s="26" t="s">
        <v>966</v>
      </c>
    </row>
    <row r="38" spans="2:17" s="17" customFormat="1" ht="21" customHeight="1">
      <c r="B38" s="18"/>
      <c r="C38" s="64" t="s">
        <v>999</v>
      </c>
      <c r="D38" s="64"/>
      <c r="E38" s="64"/>
      <c r="F38" s="19">
        <v>357.5</v>
      </c>
      <c r="G38" s="19">
        <v>345.22</v>
      </c>
      <c r="H38" s="19">
        <v>231.29</v>
      </c>
      <c r="I38" s="19">
        <v>203.22</v>
      </c>
      <c r="J38" s="19">
        <v>90.28</v>
      </c>
      <c r="K38" s="19">
        <v>64.84</v>
      </c>
      <c r="L38" s="19">
        <v>39.03</v>
      </c>
      <c r="M38" s="19">
        <v>31.91</v>
      </c>
      <c r="N38" s="19">
        <v>25.32</v>
      </c>
      <c r="O38" s="19">
        <v>25.6</v>
      </c>
      <c r="P38" s="20"/>
      <c r="Q38" s="21"/>
    </row>
    <row r="39" spans="2:17" s="22" customFormat="1" ht="21" customHeight="1" outlineLevel="1">
      <c r="B39" s="23">
        <v>32</v>
      </c>
      <c r="C39" s="23">
        <v>1</v>
      </c>
      <c r="D39" s="24" t="s">
        <v>1958</v>
      </c>
      <c r="E39" s="24"/>
      <c r="F39" s="25">
        <v>3.82</v>
      </c>
      <c r="G39" s="25">
        <v>3.82</v>
      </c>
      <c r="H39" s="25">
        <v>6.3</v>
      </c>
      <c r="I39" s="25">
        <v>5.03</v>
      </c>
      <c r="J39" s="25">
        <v>2.6</v>
      </c>
      <c r="K39" s="25">
        <v>1.33</v>
      </c>
      <c r="L39" s="25">
        <v>41.23</v>
      </c>
      <c r="M39" s="25">
        <v>26.4</v>
      </c>
      <c r="N39" s="25">
        <v>0.27</v>
      </c>
      <c r="O39" s="25">
        <v>0.28</v>
      </c>
      <c r="P39" s="24" t="s">
        <v>988</v>
      </c>
      <c r="Q39" s="26" t="s">
        <v>966</v>
      </c>
    </row>
    <row r="40" spans="2:17" s="22" customFormat="1" ht="21" customHeight="1" outlineLevel="1">
      <c r="B40" s="23">
        <v>33</v>
      </c>
      <c r="C40" s="23">
        <v>2</v>
      </c>
      <c r="D40" s="24" t="s">
        <v>1959</v>
      </c>
      <c r="E40" s="24"/>
      <c r="F40" s="25">
        <v>4.7</v>
      </c>
      <c r="G40" s="25">
        <v>4.7</v>
      </c>
      <c r="H40" s="25">
        <v>1.15</v>
      </c>
      <c r="I40" s="25">
        <v>1.15</v>
      </c>
      <c r="J40" s="25">
        <v>0.4</v>
      </c>
      <c r="K40" s="25">
        <v>0.4</v>
      </c>
      <c r="L40" s="25">
        <v>35.11</v>
      </c>
      <c r="M40" s="25">
        <v>35.11</v>
      </c>
      <c r="N40" s="25">
        <v>0.33</v>
      </c>
      <c r="O40" s="25">
        <v>0.35</v>
      </c>
      <c r="P40" s="24" t="s">
        <v>1788</v>
      </c>
      <c r="Q40" s="26" t="s">
        <v>966</v>
      </c>
    </row>
    <row r="41" spans="2:17" s="22" customFormat="1" ht="21" customHeight="1" outlineLevel="1">
      <c r="B41" s="23">
        <v>34</v>
      </c>
      <c r="C41" s="23">
        <v>3</v>
      </c>
      <c r="D41" s="24" t="s">
        <v>1018</v>
      </c>
      <c r="E41" s="24"/>
      <c r="F41" s="25">
        <v>1.15</v>
      </c>
      <c r="G41" s="25">
        <v>1.15</v>
      </c>
      <c r="H41" s="25">
        <v>1.77</v>
      </c>
      <c r="I41" s="25">
        <v>1.48</v>
      </c>
      <c r="J41" s="25">
        <v>0.78</v>
      </c>
      <c r="K41" s="25">
        <v>0.47</v>
      </c>
      <c r="L41" s="25">
        <v>44.24</v>
      </c>
      <c r="M41" s="25">
        <v>32.09</v>
      </c>
      <c r="N41" s="25">
        <v>0.08</v>
      </c>
      <c r="O41" s="25">
        <v>0.09</v>
      </c>
      <c r="P41" s="24" t="s">
        <v>988</v>
      </c>
      <c r="Q41" s="26" t="s">
        <v>966</v>
      </c>
    </row>
    <row r="42" spans="2:17" s="22" customFormat="1" ht="21" customHeight="1" outlineLevel="1">
      <c r="B42" s="23">
        <v>35</v>
      </c>
      <c r="C42" s="23">
        <v>4</v>
      </c>
      <c r="D42" s="24" t="s">
        <v>1960</v>
      </c>
      <c r="E42" s="24"/>
      <c r="F42" s="25">
        <v>135.08</v>
      </c>
      <c r="G42" s="25">
        <v>122.81</v>
      </c>
      <c r="H42" s="25">
        <v>77.28</v>
      </c>
      <c r="I42" s="25">
        <v>73.54</v>
      </c>
      <c r="J42" s="25">
        <v>29.02</v>
      </c>
      <c r="K42" s="25">
        <v>29.02</v>
      </c>
      <c r="L42" s="25">
        <v>37.55</v>
      </c>
      <c r="M42" s="25">
        <v>39.46</v>
      </c>
      <c r="N42" s="25">
        <v>9.57</v>
      </c>
      <c r="O42" s="25">
        <v>9.11</v>
      </c>
      <c r="P42" s="24" t="s">
        <v>988</v>
      </c>
      <c r="Q42" s="26" t="s">
        <v>966</v>
      </c>
    </row>
    <row r="43" spans="2:17" s="22" customFormat="1" ht="21" customHeight="1" outlineLevel="1">
      <c r="B43" s="23">
        <v>36</v>
      </c>
      <c r="C43" s="23">
        <v>5</v>
      </c>
      <c r="D43" s="24" t="s">
        <v>1799</v>
      </c>
      <c r="E43" s="24"/>
      <c r="F43" s="25">
        <v>212.75</v>
      </c>
      <c r="G43" s="25">
        <v>212.75</v>
      </c>
      <c r="H43" s="25">
        <v>144.79</v>
      </c>
      <c r="I43" s="25">
        <v>122.02</v>
      </c>
      <c r="J43" s="25">
        <v>57.48</v>
      </c>
      <c r="K43" s="25">
        <v>33.62</v>
      </c>
      <c r="L43" s="25">
        <v>39.7</v>
      </c>
      <c r="M43" s="25">
        <v>27.55</v>
      </c>
      <c r="N43" s="25">
        <v>15.07</v>
      </c>
      <c r="O43" s="25">
        <v>15.78</v>
      </c>
      <c r="P43" s="24" t="s">
        <v>988</v>
      </c>
      <c r="Q43" s="26" t="s">
        <v>966</v>
      </c>
    </row>
    <row r="44" spans="2:17" s="17" customFormat="1" ht="21" customHeight="1">
      <c r="B44" s="18"/>
      <c r="C44" s="64" t="s">
        <v>1001</v>
      </c>
      <c r="D44" s="64"/>
      <c r="E44" s="64"/>
      <c r="F44" s="19">
        <v>79.39</v>
      </c>
      <c r="G44" s="19">
        <v>77.98</v>
      </c>
      <c r="H44" s="19">
        <v>91.72</v>
      </c>
      <c r="I44" s="19">
        <v>78.23</v>
      </c>
      <c r="J44" s="19">
        <v>57</v>
      </c>
      <c r="K44" s="19">
        <v>42.49</v>
      </c>
      <c r="L44" s="19">
        <v>62.14</v>
      </c>
      <c r="M44" s="19">
        <v>54.32</v>
      </c>
      <c r="N44" s="19">
        <v>5.62</v>
      </c>
      <c r="O44" s="19">
        <v>5.78</v>
      </c>
      <c r="P44" s="20"/>
      <c r="Q44" s="21"/>
    </row>
    <row r="45" spans="2:17" s="22" customFormat="1" ht="21" customHeight="1" outlineLevel="1">
      <c r="B45" s="23">
        <v>37</v>
      </c>
      <c r="C45" s="23">
        <v>1</v>
      </c>
      <c r="D45" s="24" t="s">
        <v>1797</v>
      </c>
      <c r="E45" s="24"/>
      <c r="F45" s="25">
        <v>1.76</v>
      </c>
      <c r="G45" s="25">
        <v>1.26</v>
      </c>
      <c r="H45" s="25">
        <v>2.61</v>
      </c>
      <c r="I45" s="25">
        <v>2.1</v>
      </c>
      <c r="J45" s="25">
        <v>0.85</v>
      </c>
      <c r="K45" s="25">
        <v>0.85</v>
      </c>
      <c r="L45" s="25">
        <v>32.43</v>
      </c>
      <c r="M45" s="25">
        <v>40.16</v>
      </c>
      <c r="N45" s="25">
        <v>0.12</v>
      </c>
      <c r="O45" s="25">
        <v>0.09</v>
      </c>
      <c r="P45" s="24" t="s">
        <v>988</v>
      </c>
      <c r="Q45" s="26" t="s">
        <v>966</v>
      </c>
    </row>
    <row r="46" spans="2:17" s="22" customFormat="1" ht="21" customHeight="1" outlineLevel="1">
      <c r="B46" s="23">
        <v>38</v>
      </c>
      <c r="C46" s="23">
        <v>2</v>
      </c>
      <c r="D46" s="24" t="s">
        <v>1961</v>
      </c>
      <c r="E46" s="24"/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49.77</v>
      </c>
      <c r="M46" s="25">
        <v>49.77</v>
      </c>
      <c r="N46" s="27"/>
      <c r="O46" s="27"/>
      <c r="P46" s="24" t="s">
        <v>1788</v>
      </c>
      <c r="Q46" s="26" t="s">
        <v>966</v>
      </c>
    </row>
    <row r="47" spans="2:17" s="22" customFormat="1" ht="21" customHeight="1" outlineLevel="1">
      <c r="B47" s="23">
        <v>39</v>
      </c>
      <c r="C47" s="23">
        <v>3</v>
      </c>
      <c r="D47" s="24" t="s">
        <v>1962</v>
      </c>
      <c r="E47" s="24"/>
      <c r="F47" s="25">
        <v>1.74</v>
      </c>
      <c r="G47" s="25">
        <v>1.56</v>
      </c>
      <c r="H47" s="25">
        <v>3.29</v>
      </c>
      <c r="I47" s="25">
        <v>2.75</v>
      </c>
      <c r="J47" s="25">
        <v>1.91</v>
      </c>
      <c r="K47" s="25">
        <v>1.41</v>
      </c>
      <c r="L47" s="25">
        <v>57.97</v>
      </c>
      <c r="M47" s="25">
        <v>51.14</v>
      </c>
      <c r="N47" s="25">
        <v>0.12</v>
      </c>
      <c r="O47" s="25">
        <v>0.12</v>
      </c>
      <c r="P47" s="24" t="s">
        <v>990</v>
      </c>
      <c r="Q47" s="26" t="s">
        <v>966</v>
      </c>
    </row>
    <row r="48" spans="2:17" s="22" customFormat="1" ht="21" customHeight="1" outlineLevel="1">
      <c r="B48" s="23">
        <v>40</v>
      </c>
      <c r="C48" s="23">
        <v>4</v>
      </c>
      <c r="D48" s="24" t="s">
        <v>1313</v>
      </c>
      <c r="E48" s="24"/>
      <c r="F48" s="25">
        <v>1.73</v>
      </c>
      <c r="G48" s="25">
        <v>1.73</v>
      </c>
      <c r="H48" s="25">
        <v>1.97</v>
      </c>
      <c r="I48" s="25">
        <v>1.65</v>
      </c>
      <c r="J48" s="25">
        <v>1.09</v>
      </c>
      <c r="K48" s="25">
        <v>0.75</v>
      </c>
      <c r="L48" s="25">
        <v>55.27</v>
      </c>
      <c r="M48" s="25">
        <v>45.37</v>
      </c>
      <c r="N48" s="25">
        <v>0.12</v>
      </c>
      <c r="O48" s="25">
        <v>0.13</v>
      </c>
      <c r="P48" s="24" t="s">
        <v>990</v>
      </c>
      <c r="Q48" s="26" t="s">
        <v>966</v>
      </c>
    </row>
    <row r="49" spans="2:17" s="22" customFormat="1" ht="21" customHeight="1" outlineLevel="1">
      <c r="B49" s="23">
        <v>41</v>
      </c>
      <c r="C49" s="23">
        <v>5</v>
      </c>
      <c r="D49" s="24" t="s">
        <v>1963</v>
      </c>
      <c r="E49" s="24"/>
      <c r="F49" s="25">
        <v>3.4</v>
      </c>
      <c r="G49" s="25">
        <v>3.4</v>
      </c>
      <c r="H49" s="25">
        <v>5.81</v>
      </c>
      <c r="I49" s="25">
        <v>4.85</v>
      </c>
      <c r="J49" s="25">
        <v>4.1</v>
      </c>
      <c r="K49" s="25">
        <v>2.71</v>
      </c>
      <c r="L49" s="25">
        <v>70.44</v>
      </c>
      <c r="M49" s="25">
        <v>55.77</v>
      </c>
      <c r="N49" s="25">
        <v>0.24</v>
      </c>
      <c r="O49" s="25">
        <v>0.25</v>
      </c>
      <c r="P49" s="24" t="s">
        <v>990</v>
      </c>
      <c r="Q49" s="26" t="s">
        <v>966</v>
      </c>
    </row>
    <row r="50" spans="2:17" s="22" customFormat="1" ht="21" customHeight="1" outlineLevel="1">
      <c r="B50" s="23">
        <v>42</v>
      </c>
      <c r="C50" s="23">
        <v>6</v>
      </c>
      <c r="D50" s="24" t="s">
        <v>1964</v>
      </c>
      <c r="E50" s="24"/>
      <c r="F50" s="25">
        <v>70.71</v>
      </c>
      <c r="G50" s="25">
        <v>69.98</v>
      </c>
      <c r="H50" s="25">
        <v>77.96</v>
      </c>
      <c r="I50" s="25">
        <v>66.8</v>
      </c>
      <c r="J50" s="25">
        <v>49.01</v>
      </c>
      <c r="K50" s="25">
        <v>36.75</v>
      </c>
      <c r="L50" s="25">
        <v>62.86</v>
      </c>
      <c r="M50" s="25">
        <v>55.02</v>
      </c>
      <c r="N50" s="25">
        <v>5.01</v>
      </c>
      <c r="O50" s="25">
        <v>5.19</v>
      </c>
      <c r="P50" s="24" t="s">
        <v>988</v>
      </c>
      <c r="Q50" s="26" t="s">
        <v>966</v>
      </c>
    </row>
    <row r="51" spans="2:17" s="22" customFormat="1" ht="21" customHeight="1" outlineLevel="1">
      <c r="B51" s="23">
        <v>43</v>
      </c>
      <c r="C51" s="23">
        <v>7</v>
      </c>
      <c r="D51" s="24" t="s">
        <v>1965</v>
      </c>
      <c r="E51" s="24"/>
      <c r="F51" s="25">
        <v>0.05</v>
      </c>
      <c r="G51" s="25">
        <v>0.05</v>
      </c>
      <c r="H51" s="25">
        <v>0.08</v>
      </c>
      <c r="I51" s="25">
        <v>0.06</v>
      </c>
      <c r="J51" s="25">
        <v>0.05</v>
      </c>
      <c r="K51" s="25">
        <v>0.03</v>
      </c>
      <c r="L51" s="25">
        <v>64.66</v>
      </c>
      <c r="M51" s="25">
        <v>46.74</v>
      </c>
      <c r="N51" s="27"/>
      <c r="O51" s="27"/>
      <c r="P51" s="24" t="s">
        <v>990</v>
      </c>
      <c r="Q51" s="26" t="s">
        <v>966</v>
      </c>
    </row>
    <row r="52" spans="2:17" s="17" customFormat="1" ht="21" customHeight="1">
      <c r="B52" s="18"/>
      <c r="C52" s="64" t="s">
        <v>1011</v>
      </c>
      <c r="D52" s="64"/>
      <c r="E52" s="64"/>
      <c r="F52" s="19">
        <v>57</v>
      </c>
      <c r="G52" s="19">
        <v>57</v>
      </c>
      <c r="H52" s="19">
        <v>128.86</v>
      </c>
      <c r="I52" s="19">
        <v>112.26</v>
      </c>
      <c r="J52" s="19">
        <v>105.33</v>
      </c>
      <c r="K52" s="19">
        <v>81.63</v>
      </c>
      <c r="L52" s="19">
        <v>81.74</v>
      </c>
      <c r="M52" s="19">
        <v>72.71</v>
      </c>
      <c r="N52" s="19">
        <v>4.04</v>
      </c>
      <c r="O52" s="19">
        <v>4.23</v>
      </c>
      <c r="P52" s="20"/>
      <c r="Q52" s="21"/>
    </row>
    <row r="53" spans="2:17" s="22" customFormat="1" ht="21" customHeight="1" outlineLevel="1">
      <c r="B53" s="23">
        <v>44</v>
      </c>
      <c r="C53" s="23">
        <v>1</v>
      </c>
      <c r="D53" s="24" t="s">
        <v>1966</v>
      </c>
      <c r="E53" s="24"/>
      <c r="F53" s="25">
        <v>0.8</v>
      </c>
      <c r="G53" s="25">
        <v>0.8</v>
      </c>
      <c r="H53" s="25">
        <v>3.83</v>
      </c>
      <c r="I53" s="25">
        <v>3.12</v>
      </c>
      <c r="J53" s="25">
        <v>3.12</v>
      </c>
      <c r="K53" s="25">
        <v>2.42</v>
      </c>
      <c r="L53" s="25">
        <v>81.61</v>
      </c>
      <c r="M53" s="25">
        <v>77.46</v>
      </c>
      <c r="N53" s="25">
        <v>0.06</v>
      </c>
      <c r="O53" s="25">
        <v>0.06</v>
      </c>
      <c r="P53" s="24" t="s">
        <v>990</v>
      </c>
      <c r="Q53" s="26" t="s">
        <v>966</v>
      </c>
    </row>
    <row r="54" spans="2:17" s="22" customFormat="1" ht="21" customHeight="1" outlineLevel="1">
      <c r="B54" s="23">
        <v>45</v>
      </c>
      <c r="C54" s="23">
        <v>2</v>
      </c>
      <c r="D54" s="24" t="s">
        <v>1967</v>
      </c>
      <c r="E54" s="24"/>
      <c r="F54" s="25">
        <v>0</v>
      </c>
      <c r="G54" s="25">
        <v>0</v>
      </c>
      <c r="H54" s="25">
        <v>0.01</v>
      </c>
      <c r="I54" s="25">
        <v>0.01</v>
      </c>
      <c r="J54" s="25">
        <v>0.01</v>
      </c>
      <c r="K54" s="25">
        <v>0.01</v>
      </c>
      <c r="L54" s="25">
        <v>60.78</v>
      </c>
      <c r="M54" s="25">
        <v>60.78</v>
      </c>
      <c r="N54" s="27"/>
      <c r="O54" s="27"/>
      <c r="P54" s="24" t="s">
        <v>1788</v>
      </c>
      <c r="Q54" s="26" t="s">
        <v>966</v>
      </c>
    </row>
    <row r="55" spans="2:17" s="22" customFormat="1" ht="21" customHeight="1" outlineLevel="1">
      <c r="B55" s="23">
        <v>46</v>
      </c>
      <c r="C55" s="23">
        <v>3</v>
      </c>
      <c r="D55" s="24" t="s">
        <v>1968</v>
      </c>
      <c r="E55" s="24"/>
      <c r="F55" s="25">
        <v>0</v>
      </c>
      <c r="G55" s="25">
        <v>0</v>
      </c>
      <c r="H55" s="25">
        <v>0.01</v>
      </c>
      <c r="I55" s="25">
        <v>0.01</v>
      </c>
      <c r="J55" s="25">
        <v>0.01</v>
      </c>
      <c r="K55" s="25">
        <v>0.01</v>
      </c>
      <c r="L55" s="25">
        <v>60.88</v>
      </c>
      <c r="M55" s="25">
        <v>60.88</v>
      </c>
      <c r="N55" s="27"/>
      <c r="O55" s="27"/>
      <c r="P55" s="24" t="s">
        <v>1788</v>
      </c>
      <c r="Q55" s="26" t="s">
        <v>966</v>
      </c>
    </row>
    <row r="56" spans="2:17" s="22" customFormat="1" ht="21" customHeight="1" outlineLevel="1">
      <c r="B56" s="23">
        <v>47</v>
      </c>
      <c r="C56" s="23">
        <v>4</v>
      </c>
      <c r="D56" s="24" t="s">
        <v>1969</v>
      </c>
      <c r="E56" s="24"/>
      <c r="F56" s="25">
        <v>0</v>
      </c>
      <c r="G56" s="25">
        <v>0</v>
      </c>
      <c r="H56" s="25">
        <v>0.01</v>
      </c>
      <c r="I56" s="25">
        <v>0.01</v>
      </c>
      <c r="J56" s="25">
        <v>0.01</v>
      </c>
      <c r="K56" s="25">
        <v>0.01</v>
      </c>
      <c r="L56" s="25">
        <v>60.23</v>
      </c>
      <c r="M56" s="25">
        <v>60.23</v>
      </c>
      <c r="N56" s="27"/>
      <c r="O56" s="27"/>
      <c r="P56" s="24" t="s">
        <v>1788</v>
      </c>
      <c r="Q56" s="26" t="s">
        <v>966</v>
      </c>
    </row>
    <row r="57" spans="2:17" s="22" customFormat="1" ht="21" customHeight="1" outlineLevel="1">
      <c r="B57" s="23">
        <v>48</v>
      </c>
      <c r="C57" s="23">
        <v>5</v>
      </c>
      <c r="D57" s="24" t="s">
        <v>1970</v>
      </c>
      <c r="E57" s="24"/>
      <c r="F57" s="25">
        <v>0</v>
      </c>
      <c r="G57" s="25">
        <v>0</v>
      </c>
      <c r="H57" s="25">
        <v>0.01</v>
      </c>
      <c r="I57" s="25">
        <v>0.01</v>
      </c>
      <c r="J57" s="25">
        <v>0.01</v>
      </c>
      <c r="K57" s="25">
        <v>0.01</v>
      </c>
      <c r="L57" s="25">
        <v>79.65</v>
      </c>
      <c r="M57" s="25">
        <v>79.65</v>
      </c>
      <c r="N57" s="27"/>
      <c r="O57" s="27"/>
      <c r="P57" s="24" t="s">
        <v>1788</v>
      </c>
      <c r="Q57" s="26" t="s">
        <v>966</v>
      </c>
    </row>
    <row r="58" spans="2:17" s="22" customFormat="1" ht="21" customHeight="1" outlineLevel="1">
      <c r="B58" s="23">
        <v>49</v>
      </c>
      <c r="C58" s="23">
        <v>6</v>
      </c>
      <c r="D58" s="24" t="s">
        <v>1971</v>
      </c>
      <c r="E58" s="24"/>
      <c r="F58" s="25">
        <v>9.11</v>
      </c>
      <c r="G58" s="25">
        <v>9.11</v>
      </c>
      <c r="H58" s="25">
        <v>33.3</v>
      </c>
      <c r="I58" s="25">
        <v>31.23</v>
      </c>
      <c r="J58" s="25">
        <v>26.62</v>
      </c>
      <c r="K58" s="25">
        <v>24.09</v>
      </c>
      <c r="L58" s="25">
        <v>79.96</v>
      </c>
      <c r="M58" s="25">
        <v>77.13</v>
      </c>
      <c r="N58" s="25">
        <v>0.65</v>
      </c>
      <c r="O58" s="25">
        <v>0.68</v>
      </c>
      <c r="P58" s="24" t="s">
        <v>988</v>
      </c>
      <c r="Q58" s="26" t="s">
        <v>966</v>
      </c>
    </row>
    <row r="59" spans="2:17" s="22" customFormat="1" ht="21" customHeight="1" outlineLevel="1">
      <c r="B59" s="23">
        <v>50</v>
      </c>
      <c r="C59" s="23">
        <v>7</v>
      </c>
      <c r="D59" s="24" t="s">
        <v>1972</v>
      </c>
      <c r="E59" s="24"/>
      <c r="F59" s="25">
        <v>9.46</v>
      </c>
      <c r="G59" s="25">
        <v>9.46</v>
      </c>
      <c r="H59" s="25">
        <v>19.07</v>
      </c>
      <c r="I59" s="25">
        <v>15.8</v>
      </c>
      <c r="J59" s="25">
        <v>15.15</v>
      </c>
      <c r="K59" s="25">
        <v>11.25</v>
      </c>
      <c r="L59" s="25">
        <v>79.46</v>
      </c>
      <c r="M59" s="25">
        <v>71.2</v>
      </c>
      <c r="N59" s="25">
        <v>0.67</v>
      </c>
      <c r="O59" s="25">
        <v>0.7</v>
      </c>
      <c r="P59" s="24" t="s">
        <v>988</v>
      </c>
      <c r="Q59" s="26" t="s">
        <v>966</v>
      </c>
    </row>
    <row r="60" spans="2:17" s="22" customFormat="1" ht="21" customHeight="1" outlineLevel="1">
      <c r="B60" s="23">
        <v>51</v>
      </c>
      <c r="C60" s="23">
        <v>8</v>
      </c>
      <c r="D60" s="24" t="s">
        <v>1973</v>
      </c>
      <c r="E60" s="24"/>
      <c r="F60" s="25">
        <v>6.07</v>
      </c>
      <c r="G60" s="25">
        <v>6.07</v>
      </c>
      <c r="H60" s="25">
        <v>14.97</v>
      </c>
      <c r="I60" s="25">
        <v>12.64</v>
      </c>
      <c r="J60" s="25">
        <v>12.77</v>
      </c>
      <c r="K60" s="25">
        <v>8.23</v>
      </c>
      <c r="L60" s="25">
        <v>85.33</v>
      </c>
      <c r="M60" s="25">
        <v>65.15</v>
      </c>
      <c r="N60" s="25">
        <v>0.43</v>
      </c>
      <c r="O60" s="25">
        <v>0.45</v>
      </c>
      <c r="P60" s="24" t="s">
        <v>988</v>
      </c>
      <c r="Q60" s="26" t="s">
        <v>966</v>
      </c>
    </row>
    <row r="61" spans="2:17" s="22" customFormat="1" ht="21" customHeight="1" outlineLevel="1">
      <c r="B61" s="23">
        <v>52</v>
      </c>
      <c r="C61" s="23">
        <v>9</v>
      </c>
      <c r="D61" s="24" t="s">
        <v>1974</v>
      </c>
      <c r="E61" s="24"/>
      <c r="F61" s="25">
        <v>4.28</v>
      </c>
      <c r="G61" s="25">
        <v>4.28</v>
      </c>
      <c r="H61" s="25">
        <v>11.43</v>
      </c>
      <c r="I61" s="25">
        <v>9.75</v>
      </c>
      <c r="J61" s="25">
        <v>8.11</v>
      </c>
      <c r="K61" s="25">
        <v>6.43</v>
      </c>
      <c r="L61" s="25">
        <v>70.96</v>
      </c>
      <c r="M61" s="25">
        <v>65.93</v>
      </c>
      <c r="N61" s="25">
        <v>0.3</v>
      </c>
      <c r="O61" s="25">
        <v>0.32</v>
      </c>
      <c r="P61" s="24" t="s">
        <v>988</v>
      </c>
      <c r="Q61" s="26" t="s">
        <v>966</v>
      </c>
    </row>
    <row r="62" spans="2:17" s="22" customFormat="1" ht="21" customHeight="1" outlineLevel="1">
      <c r="B62" s="23">
        <v>53</v>
      </c>
      <c r="C62" s="23">
        <v>10</v>
      </c>
      <c r="D62" s="24" t="s">
        <v>1975</v>
      </c>
      <c r="E62" s="24"/>
      <c r="F62" s="25">
        <v>5.81</v>
      </c>
      <c r="G62" s="25">
        <v>5.81</v>
      </c>
      <c r="H62" s="25">
        <v>4.39</v>
      </c>
      <c r="I62" s="25">
        <v>3.67</v>
      </c>
      <c r="J62" s="25">
        <v>4.73</v>
      </c>
      <c r="K62" s="25">
        <v>2.69</v>
      </c>
      <c r="L62" s="25">
        <v>107.73</v>
      </c>
      <c r="M62" s="25">
        <v>73.19</v>
      </c>
      <c r="N62" s="25">
        <v>0.41</v>
      </c>
      <c r="O62" s="25">
        <v>0.43</v>
      </c>
      <c r="P62" s="24" t="s">
        <v>990</v>
      </c>
      <c r="Q62" s="26" t="s">
        <v>966</v>
      </c>
    </row>
    <row r="63" spans="2:17" s="22" customFormat="1" ht="21" customHeight="1" outlineLevel="1">
      <c r="B63" s="23">
        <v>54</v>
      </c>
      <c r="C63" s="23">
        <v>11</v>
      </c>
      <c r="D63" s="24" t="s">
        <v>1006</v>
      </c>
      <c r="E63" s="24"/>
      <c r="F63" s="25">
        <v>1.12</v>
      </c>
      <c r="G63" s="25">
        <v>1.12</v>
      </c>
      <c r="H63" s="25">
        <v>3.94</v>
      </c>
      <c r="I63" s="25">
        <v>3.94</v>
      </c>
      <c r="J63" s="25">
        <v>2.94</v>
      </c>
      <c r="K63" s="25">
        <v>2.94</v>
      </c>
      <c r="L63" s="25">
        <v>74.69</v>
      </c>
      <c r="M63" s="25">
        <v>74.69</v>
      </c>
      <c r="N63" s="25">
        <v>0.08</v>
      </c>
      <c r="O63" s="25">
        <v>0.08</v>
      </c>
      <c r="P63" s="24" t="s">
        <v>1007</v>
      </c>
      <c r="Q63" s="26" t="s">
        <v>966</v>
      </c>
    </row>
    <row r="64" spans="2:17" s="22" customFormat="1" ht="21" customHeight="1" outlineLevel="1">
      <c r="B64" s="23">
        <v>55</v>
      </c>
      <c r="C64" s="23">
        <v>12</v>
      </c>
      <c r="D64" s="24" t="s">
        <v>1976</v>
      </c>
      <c r="E64" s="24"/>
      <c r="F64" s="25">
        <v>0.47</v>
      </c>
      <c r="G64" s="25">
        <v>0.47</v>
      </c>
      <c r="H64" s="25">
        <v>1.85</v>
      </c>
      <c r="I64" s="25">
        <v>1.54</v>
      </c>
      <c r="J64" s="25">
        <v>1.48</v>
      </c>
      <c r="K64" s="25">
        <v>1.11</v>
      </c>
      <c r="L64" s="25">
        <v>80.36</v>
      </c>
      <c r="M64" s="25">
        <v>72.31</v>
      </c>
      <c r="N64" s="25">
        <v>0.03</v>
      </c>
      <c r="O64" s="25">
        <v>0.03</v>
      </c>
      <c r="P64" s="24" t="s">
        <v>990</v>
      </c>
      <c r="Q64" s="26" t="s">
        <v>966</v>
      </c>
    </row>
    <row r="65" spans="2:17" s="22" customFormat="1" ht="21" customHeight="1" outlineLevel="1">
      <c r="B65" s="23">
        <v>56</v>
      </c>
      <c r="C65" s="23">
        <v>13</v>
      </c>
      <c r="D65" s="24" t="s">
        <v>1977</v>
      </c>
      <c r="E65" s="24"/>
      <c r="F65" s="25">
        <v>1.38</v>
      </c>
      <c r="G65" s="25">
        <v>1.38</v>
      </c>
      <c r="H65" s="25">
        <v>3.4</v>
      </c>
      <c r="I65" s="25">
        <v>2.84</v>
      </c>
      <c r="J65" s="25">
        <v>3.17</v>
      </c>
      <c r="K65" s="25">
        <v>2.24</v>
      </c>
      <c r="L65" s="25">
        <v>93.19</v>
      </c>
      <c r="M65" s="25">
        <v>78.95</v>
      </c>
      <c r="N65" s="25">
        <v>0.1</v>
      </c>
      <c r="O65" s="25">
        <v>0.1</v>
      </c>
      <c r="P65" s="24" t="s">
        <v>990</v>
      </c>
      <c r="Q65" s="26" t="s">
        <v>966</v>
      </c>
    </row>
    <row r="66" spans="2:17" s="22" customFormat="1" ht="21" customHeight="1" outlineLevel="1">
      <c r="B66" s="23">
        <v>57</v>
      </c>
      <c r="C66" s="23">
        <v>14</v>
      </c>
      <c r="D66" s="24" t="s">
        <v>1978</v>
      </c>
      <c r="E66" s="24"/>
      <c r="F66" s="25">
        <v>0.66</v>
      </c>
      <c r="G66" s="25">
        <v>0.66</v>
      </c>
      <c r="H66" s="25">
        <v>1.25</v>
      </c>
      <c r="I66" s="25">
        <v>1.04</v>
      </c>
      <c r="J66" s="25">
        <v>1.05</v>
      </c>
      <c r="K66" s="25">
        <v>0.79</v>
      </c>
      <c r="L66" s="25">
        <v>83.83</v>
      </c>
      <c r="M66" s="25">
        <v>76.08</v>
      </c>
      <c r="N66" s="25">
        <v>0.05</v>
      </c>
      <c r="O66" s="25">
        <v>0.05</v>
      </c>
      <c r="P66" s="24" t="s">
        <v>990</v>
      </c>
      <c r="Q66" s="26" t="s">
        <v>966</v>
      </c>
    </row>
    <row r="67" spans="2:17" s="22" customFormat="1" ht="21" customHeight="1" outlineLevel="1">
      <c r="B67" s="23">
        <v>58</v>
      </c>
      <c r="C67" s="23">
        <v>15</v>
      </c>
      <c r="D67" s="24" t="s">
        <v>1979</v>
      </c>
      <c r="E67" s="24"/>
      <c r="F67" s="25">
        <v>1.29</v>
      </c>
      <c r="G67" s="25">
        <v>1.29</v>
      </c>
      <c r="H67" s="25">
        <v>3.72</v>
      </c>
      <c r="I67" s="25">
        <v>3.39</v>
      </c>
      <c r="J67" s="25">
        <v>2.45</v>
      </c>
      <c r="K67" s="25">
        <v>2.1</v>
      </c>
      <c r="L67" s="25">
        <v>66.03</v>
      </c>
      <c r="M67" s="25">
        <v>61.93</v>
      </c>
      <c r="N67" s="25">
        <v>0.09</v>
      </c>
      <c r="O67" s="25">
        <v>0.1</v>
      </c>
      <c r="P67" s="24" t="s">
        <v>990</v>
      </c>
      <c r="Q67" s="26" t="s">
        <v>966</v>
      </c>
    </row>
    <row r="68" spans="2:17" s="22" customFormat="1" ht="21" customHeight="1" outlineLevel="1">
      <c r="B68" s="23">
        <v>59</v>
      </c>
      <c r="C68" s="23">
        <v>16</v>
      </c>
      <c r="D68" s="24" t="s">
        <v>1980</v>
      </c>
      <c r="E68" s="24"/>
      <c r="F68" s="25">
        <v>3.11</v>
      </c>
      <c r="G68" s="25">
        <v>3.11</v>
      </c>
      <c r="H68" s="25">
        <v>5.02</v>
      </c>
      <c r="I68" s="25">
        <v>4.19</v>
      </c>
      <c r="J68" s="25">
        <v>4.65</v>
      </c>
      <c r="K68" s="25">
        <v>3.09</v>
      </c>
      <c r="L68" s="25">
        <v>92.57</v>
      </c>
      <c r="M68" s="25">
        <v>73.8</v>
      </c>
      <c r="N68" s="25">
        <v>0.22</v>
      </c>
      <c r="O68" s="25">
        <v>0.23</v>
      </c>
      <c r="P68" s="24" t="s">
        <v>990</v>
      </c>
      <c r="Q68" s="26" t="s">
        <v>966</v>
      </c>
    </row>
    <row r="69" spans="2:17" s="22" customFormat="1" ht="21" customHeight="1" outlineLevel="1">
      <c r="B69" s="23">
        <v>60</v>
      </c>
      <c r="C69" s="23">
        <v>17</v>
      </c>
      <c r="D69" s="24" t="s">
        <v>1981</v>
      </c>
      <c r="E69" s="24"/>
      <c r="F69" s="25">
        <v>0.53</v>
      </c>
      <c r="G69" s="25">
        <v>0.53</v>
      </c>
      <c r="H69" s="25">
        <v>1.87</v>
      </c>
      <c r="I69" s="25">
        <v>1.55</v>
      </c>
      <c r="J69" s="25">
        <v>1.51</v>
      </c>
      <c r="K69" s="25">
        <v>1.17</v>
      </c>
      <c r="L69" s="25">
        <v>80.91</v>
      </c>
      <c r="M69" s="25">
        <v>75.38</v>
      </c>
      <c r="N69" s="25">
        <v>0.04</v>
      </c>
      <c r="O69" s="25">
        <v>0.04</v>
      </c>
      <c r="P69" s="24" t="s">
        <v>990</v>
      </c>
      <c r="Q69" s="26" t="s">
        <v>966</v>
      </c>
    </row>
    <row r="70" spans="2:17" s="22" customFormat="1" ht="21" customHeight="1" outlineLevel="1">
      <c r="B70" s="23">
        <v>61</v>
      </c>
      <c r="C70" s="23">
        <v>18</v>
      </c>
      <c r="D70" s="24" t="s">
        <v>1982</v>
      </c>
      <c r="E70" s="24"/>
      <c r="F70" s="25">
        <v>1.94</v>
      </c>
      <c r="G70" s="25">
        <v>1.94</v>
      </c>
      <c r="H70" s="25">
        <v>2.31</v>
      </c>
      <c r="I70" s="25">
        <v>1.96</v>
      </c>
      <c r="J70" s="25">
        <v>2.04</v>
      </c>
      <c r="K70" s="25">
        <v>1.48</v>
      </c>
      <c r="L70" s="25">
        <v>88.49</v>
      </c>
      <c r="M70" s="25">
        <v>75.3</v>
      </c>
      <c r="N70" s="25">
        <v>0.14</v>
      </c>
      <c r="O70" s="25">
        <v>0.14</v>
      </c>
      <c r="P70" s="24" t="s">
        <v>990</v>
      </c>
      <c r="Q70" s="26" t="s">
        <v>966</v>
      </c>
    </row>
    <row r="71" spans="2:17" s="22" customFormat="1" ht="21" customHeight="1" outlineLevel="1">
      <c r="B71" s="23">
        <v>62</v>
      </c>
      <c r="C71" s="23">
        <v>19</v>
      </c>
      <c r="D71" s="24" t="s">
        <v>1983</v>
      </c>
      <c r="E71" s="24"/>
      <c r="F71" s="25">
        <v>0.36</v>
      </c>
      <c r="G71" s="25">
        <v>0.36</v>
      </c>
      <c r="H71" s="25">
        <v>1.73</v>
      </c>
      <c r="I71" s="25">
        <v>1.53</v>
      </c>
      <c r="J71" s="25">
        <v>1.46</v>
      </c>
      <c r="K71" s="25">
        <v>1.22</v>
      </c>
      <c r="L71" s="25">
        <v>84.16</v>
      </c>
      <c r="M71" s="25">
        <v>79.48</v>
      </c>
      <c r="N71" s="25">
        <v>0.03</v>
      </c>
      <c r="O71" s="25">
        <v>0.03</v>
      </c>
      <c r="P71" s="24" t="s">
        <v>990</v>
      </c>
      <c r="Q71" s="26" t="s">
        <v>966</v>
      </c>
    </row>
    <row r="72" spans="2:17" s="22" customFormat="1" ht="21" customHeight="1" outlineLevel="1">
      <c r="B72" s="23">
        <v>63</v>
      </c>
      <c r="C72" s="23">
        <v>20</v>
      </c>
      <c r="D72" s="24" t="s">
        <v>1984</v>
      </c>
      <c r="E72" s="24"/>
      <c r="F72" s="25">
        <v>1.5</v>
      </c>
      <c r="G72" s="25">
        <v>1.5</v>
      </c>
      <c r="H72" s="25">
        <v>6.06</v>
      </c>
      <c r="I72" s="25">
        <v>5.08</v>
      </c>
      <c r="J72" s="25">
        <v>5.27</v>
      </c>
      <c r="K72" s="25">
        <v>4.06</v>
      </c>
      <c r="L72" s="25">
        <v>86.95</v>
      </c>
      <c r="M72" s="25">
        <v>79.89</v>
      </c>
      <c r="N72" s="25">
        <v>0.11</v>
      </c>
      <c r="O72" s="25">
        <v>0.11</v>
      </c>
      <c r="P72" s="24" t="s">
        <v>990</v>
      </c>
      <c r="Q72" s="26" t="s">
        <v>966</v>
      </c>
    </row>
    <row r="73" spans="2:17" s="22" customFormat="1" ht="21" customHeight="1" outlineLevel="1">
      <c r="B73" s="23">
        <v>64</v>
      </c>
      <c r="C73" s="23">
        <v>21</v>
      </c>
      <c r="D73" s="24" t="s">
        <v>1985</v>
      </c>
      <c r="E73" s="24"/>
      <c r="F73" s="25">
        <v>2.58</v>
      </c>
      <c r="G73" s="25">
        <v>2.58</v>
      </c>
      <c r="H73" s="25">
        <v>3.23</v>
      </c>
      <c r="I73" s="25">
        <v>2.72</v>
      </c>
      <c r="J73" s="25">
        <v>2.48</v>
      </c>
      <c r="K73" s="25">
        <v>1.73</v>
      </c>
      <c r="L73" s="25">
        <v>76.76</v>
      </c>
      <c r="M73" s="25">
        <v>63.65</v>
      </c>
      <c r="N73" s="25">
        <v>0.18</v>
      </c>
      <c r="O73" s="25">
        <v>0.19</v>
      </c>
      <c r="P73" s="24" t="s">
        <v>990</v>
      </c>
      <c r="Q73" s="26" t="s">
        <v>966</v>
      </c>
    </row>
    <row r="74" spans="2:17" s="22" customFormat="1" ht="21" customHeight="1" outlineLevel="1">
      <c r="B74" s="23">
        <v>65</v>
      </c>
      <c r="C74" s="23">
        <v>22</v>
      </c>
      <c r="D74" s="24" t="s">
        <v>1986</v>
      </c>
      <c r="E74" s="24"/>
      <c r="F74" s="25">
        <v>6.52</v>
      </c>
      <c r="G74" s="25">
        <v>6.52</v>
      </c>
      <c r="H74" s="25">
        <v>7.47</v>
      </c>
      <c r="I74" s="25">
        <v>6.24</v>
      </c>
      <c r="J74" s="25">
        <v>6.3</v>
      </c>
      <c r="K74" s="25">
        <v>4.57</v>
      </c>
      <c r="L74" s="25">
        <v>84.3</v>
      </c>
      <c r="M74" s="25">
        <v>73.26</v>
      </c>
      <c r="N74" s="25">
        <v>0.46</v>
      </c>
      <c r="O74" s="25">
        <v>0.48</v>
      </c>
      <c r="P74" s="24" t="s">
        <v>990</v>
      </c>
      <c r="Q74" s="26" t="s">
        <v>966</v>
      </c>
    </row>
    <row r="75" spans="2:17" s="17" customFormat="1" ht="21" customHeight="1">
      <c r="B75" s="18"/>
      <c r="C75" s="64" t="s">
        <v>1036</v>
      </c>
      <c r="D75" s="64"/>
      <c r="E75" s="64"/>
      <c r="F75" s="19">
        <v>546.63</v>
      </c>
      <c r="G75" s="19">
        <v>542.7</v>
      </c>
      <c r="H75" s="28">
        <v>2159.29</v>
      </c>
      <c r="I75" s="28">
        <v>1822.88</v>
      </c>
      <c r="J75" s="28">
        <v>2065.77</v>
      </c>
      <c r="K75" s="28">
        <v>1707.77</v>
      </c>
      <c r="L75" s="19">
        <v>95.67</v>
      </c>
      <c r="M75" s="19">
        <v>93.69</v>
      </c>
      <c r="N75" s="19">
        <v>38.71</v>
      </c>
      <c r="O75" s="19">
        <v>40.24</v>
      </c>
      <c r="P75" s="20"/>
      <c r="Q75" s="21"/>
    </row>
    <row r="76" spans="2:17" s="22" customFormat="1" ht="21" customHeight="1" outlineLevel="1">
      <c r="B76" s="23">
        <v>66</v>
      </c>
      <c r="C76" s="23">
        <v>1</v>
      </c>
      <c r="D76" s="24" t="s">
        <v>1951</v>
      </c>
      <c r="E76" s="24"/>
      <c r="F76" s="25">
        <v>1.09</v>
      </c>
      <c r="G76" s="25">
        <v>1.09</v>
      </c>
      <c r="H76" s="25">
        <v>30.88</v>
      </c>
      <c r="I76" s="25">
        <v>26.02</v>
      </c>
      <c r="J76" s="25">
        <v>34.57</v>
      </c>
      <c r="K76" s="25">
        <v>25.27</v>
      </c>
      <c r="L76" s="25">
        <v>111.93</v>
      </c>
      <c r="M76" s="25">
        <v>97.11</v>
      </c>
      <c r="N76" s="25">
        <v>0.08</v>
      </c>
      <c r="O76" s="25">
        <v>0.08</v>
      </c>
      <c r="P76" s="24" t="s">
        <v>988</v>
      </c>
      <c r="Q76" s="26" t="s">
        <v>966</v>
      </c>
    </row>
    <row r="77" spans="2:17" s="22" customFormat="1" ht="21" customHeight="1" outlineLevel="1">
      <c r="B77" s="23">
        <v>67</v>
      </c>
      <c r="C77" s="23">
        <v>2</v>
      </c>
      <c r="D77" s="24" t="s">
        <v>1987</v>
      </c>
      <c r="E77" s="24"/>
      <c r="F77" s="25">
        <v>4.79</v>
      </c>
      <c r="G77" s="25">
        <v>3.33</v>
      </c>
      <c r="H77" s="25">
        <v>22.74</v>
      </c>
      <c r="I77" s="25">
        <v>18.66</v>
      </c>
      <c r="J77" s="25">
        <v>18.58</v>
      </c>
      <c r="K77" s="25">
        <v>15.96</v>
      </c>
      <c r="L77" s="25">
        <v>81.71</v>
      </c>
      <c r="M77" s="25">
        <v>85.53</v>
      </c>
      <c r="N77" s="25">
        <v>0.34</v>
      </c>
      <c r="O77" s="25">
        <v>0.25</v>
      </c>
      <c r="P77" s="24" t="s">
        <v>988</v>
      </c>
      <c r="Q77" s="26" t="s">
        <v>966</v>
      </c>
    </row>
    <row r="78" spans="2:17" s="22" customFormat="1" ht="21" customHeight="1" outlineLevel="1">
      <c r="B78" s="23">
        <v>68</v>
      </c>
      <c r="C78" s="23">
        <v>3</v>
      </c>
      <c r="D78" s="24" t="s">
        <v>1988</v>
      </c>
      <c r="E78" s="24"/>
      <c r="F78" s="25">
        <v>0</v>
      </c>
      <c r="G78" s="25">
        <v>0</v>
      </c>
      <c r="H78" s="25">
        <v>0.01</v>
      </c>
      <c r="I78" s="25">
        <v>0.01</v>
      </c>
      <c r="J78" s="25">
        <v>0.01</v>
      </c>
      <c r="K78" s="25">
        <v>0.01</v>
      </c>
      <c r="L78" s="25">
        <v>80.49</v>
      </c>
      <c r="M78" s="25">
        <v>80.49</v>
      </c>
      <c r="N78" s="27"/>
      <c r="O78" s="27"/>
      <c r="P78" s="24" t="s">
        <v>1788</v>
      </c>
      <c r="Q78" s="26" t="s">
        <v>966</v>
      </c>
    </row>
    <row r="79" spans="2:17" s="22" customFormat="1" ht="21" customHeight="1" outlineLevel="1">
      <c r="B79" s="23">
        <v>69</v>
      </c>
      <c r="C79" s="23">
        <v>4</v>
      </c>
      <c r="D79" s="24" t="s">
        <v>1989</v>
      </c>
      <c r="E79" s="24"/>
      <c r="F79" s="25">
        <v>0</v>
      </c>
      <c r="G79" s="25">
        <v>0</v>
      </c>
      <c r="H79" s="25">
        <v>0.01</v>
      </c>
      <c r="I79" s="25">
        <v>0.01</v>
      </c>
      <c r="J79" s="25">
        <v>0.01</v>
      </c>
      <c r="K79" s="25">
        <v>0.01</v>
      </c>
      <c r="L79" s="25">
        <v>80.62</v>
      </c>
      <c r="M79" s="25">
        <v>80.62</v>
      </c>
      <c r="N79" s="27"/>
      <c r="O79" s="27"/>
      <c r="P79" s="24" t="s">
        <v>1788</v>
      </c>
      <c r="Q79" s="26" t="s">
        <v>966</v>
      </c>
    </row>
    <row r="80" spans="2:17" s="22" customFormat="1" ht="21" customHeight="1" outlineLevel="1">
      <c r="B80" s="23">
        <v>70</v>
      </c>
      <c r="C80" s="23">
        <v>5</v>
      </c>
      <c r="D80" s="24" t="s">
        <v>1990</v>
      </c>
      <c r="E80" s="24"/>
      <c r="F80" s="25">
        <v>0</v>
      </c>
      <c r="G80" s="25">
        <v>0</v>
      </c>
      <c r="H80" s="25">
        <v>0.01</v>
      </c>
      <c r="I80" s="25">
        <v>0.01</v>
      </c>
      <c r="J80" s="25">
        <v>0.01</v>
      </c>
      <c r="K80" s="25">
        <v>0.01</v>
      </c>
      <c r="L80" s="25">
        <v>80.44</v>
      </c>
      <c r="M80" s="25">
        <v>80.44</v>
      </c>
      <c r="N80" s="27"/>
      <c r="O80" s="27"/>
      <c r="P80" s="24" t="s">
        <v>1788</v>
      </c>
      <c r="Q80" s="26" t="s">
        <v>966</v>
      </c>
    </row>
    <row r="81" spans="2:17" s="22" customFormat="1" ht="21" customHeight="1" outlineLevel="1">
      <c r="B81" s="23">
        <v>71</v>
      </c>
      <c r="C81" s="23">
        <v>6</v>
      </c>
      <c r="D81" s="24" t="s">
        <v>1991</v>
      </c>
      <c r="E81" s="24"/>
      <c r="F81" s="25">
        <v>0</v>
      </c>
      <c r="G81" s="25">
        <v>0</v>
      </c>
      <c r="H81" s="25">
        <v>0.01</v>
      </c>
      <c r="I81" s="25">
        <v>0.01</v>
      </c>
      <c r="J81" s="25">
        <v>0.01</v>
      </c>
      <c r="K81" s="25">
        <v>0.01</v>
      </c>
      <c r="L81" s="25">
        <v>80.49</v>
      </c>
      <c r="M81" s="25">
        <v>80.49</v>
      </c>
      <c r="N81" s="27"/>
      <c r="O81" s="27"/>
      <c r="P81" s="24" t="s">
        <v>1788</v>
      </c>
      <c r="Q81" s="26" t="s">
        <v>966</v>
      </c>
    </row>
    <row r="82" spans="2:17" s="22" customFormat="1" ht="21" customHeight="1" outlineLevel="1">
      <c r="B82" s="23">
        <v>72</v>
      </c>
      <c r="C82" s="23">
        <v>7</v>
      </c>
      <c r="D82" s="24" t="s">
        <v>1992</v>
      </c>
      <c r="E82" s="24"/>
      <c r="F82" s="25">
        <v>0</v>
      </c>
      <c r="G82" s="25">
        <v>0</v>
      </c>
      <c r="H82" s="25">
        <v>0.01</v>
      </c>
      <c r="I82" s="25">
        <v>0.01</v>
      </c>
      <c r="J82" s="25">
        <v>0.01</v>
      </c>
      <c r="K82" s="25">
        <v>0.01</v>
      </c>
      <c r="L82" s="25">
        <v>80.46</v>
      </c>
      <c r="M82" s="25">
        <v>80.46</v>
      </c>
      <c r="N82" s="27"/>
      <c r="O82" s="27"/>
      <c r="P82" s="24" t="s">
        <v>1788</v>
      </c>
      <c r="Q82" s="26" t="s">
        <v>966</v>
      </c>
    </row>
    <row r="83" spans="2:17" s="22" customFormat="1" ht="21" customHeight="1" outlineLevel="1">
      <c r="B83" s="23">
        <v>73</v>
      </c>
      <c r="C83" s="23">
        <v>8</v>
      </c>
      <c r="D83" s="24" t="s">
        <v>1993</v>
      </c>
      <c r="E83" s="24"/>
      <c r="F83" s="25">
        <v>0</v>
      </c>
      <c r="G83" s="25">
        <v>0</v>
      </c>
      <c r="H83" s="25">
        <v>0.01</v>
      </c>
      <c r="I83" s="25">
        <v>0.01</v>
      </c>
      <c r="J83" s="25">
        <v>0.01</v>
      </c>
      <c r="K83" s="25">
        <v>0.01</v>
      </c>
      <c r="L83" s="25">
        <v>80.3</v>
      </c>
      <c r="M83" s="25">
        <v>80.3</v>
      </c>
      <c r="N83" s="27"/>
      <c r="O83" s="27"/>
      <c r="P83" s="24" t="s">
        <v>1788</v>
      </c>
      <c r="Q83" s="26" t="s">
        <v>966</v>
      </c>
    </row>
    <row r="84" spans="2:17" s="22" customFormat="1" ht="21" customHeight="1" outlineLevel="1">
      <c r="B84" s="23">
        <v>74</v>
      </c>
      <c r="C84" s="23">
        <v>9</v>
      </c>
      <c r="D84" s="24" t="s">
        <v>1994</v>
      </c>
      <c r="E84" s="24"/>
      <c r="F84" s="25">
        <v>0</v>
      </c>
      <c r="G84" s="25">
        <v>0</v>
      </c>
      <c r="H84" s="25">
        <v>0.01</v>
      </c>
      <c r="I84" s="25">
        <v>0.01</v>
      </c>
      <c r="J84" s="25">
        <v>0.01</v>
      </c>
      <c r="K84" s="25">
        <v>0.01</v>
      </c>
      <c r="L84" s="25">
        <v>80.25</v>
      </c>
      <c r="M84" s="25">
        <v>80.25</v>
      </c>
      <c r="N84" s="27"/>
      <c r="O84" s="27"/>
      <c r="P84" s="24" t="s">
        <v>1788</v>
      </c>
      <c r="Q84" s="26" t="s">
        <v>966</v>
      </c>
    </row>
    <row r="85" spans="2:17" s="22" customFormat="1" ht="21" customHeight="1" outlineLevel="1">
      <c r="B85" s="23">
        <v>75</v>
      </c>
      <c r="C85" s="23">
        <v>10</v>
      </c>
      <c r="D85" s="24" t="s">
        <v>1995</v>
      </c>
      <c r="E85" s="24"/>
      <c r="F85" s="25">
        <v>5.7</v>
      </c>
      <c r="G85" s="25">
        <v>5.67</v>
      </c>
      <c r="H85" s="25">
        <v>8.37</v>
      </c>
      <c r="I85" s="25">
        <v>7.11</v>
      </c>
      <c r="J85" s="25">
        <v>7.65</v>
      </c>
      <c r="K85" s="25">
        <v>6.42</v>
      </c>
      <c r="L85" s="25">
        <v>91.34</v>
      </c>
      <c r="M85" s="25">
        <v>90.28</v>
      </c>
      <c r="N85" s="25">
        <v>0.4</v>
      </c>
      <c r="O85" s="25">
        <v>0.42</v>
      </c>
      <c r="P85" s="24" t="s">
        <v>988</v>
      </c>
      <c r="Q85" s="26" t="s">
        <v>966</v>
      </c>
    </row>
    <row r="86" spans="2:17" s="22" customFormat="1" ht="21" customHeight="1" outlineLevel="1">
      <c r="B86" s="23">
        <v>76</v>
      </c>
      <c r="C86" s="23">
        <v>11</v>
      </c>
      <c r="D86" s="24" t="s">
        <v>1996</v>
      </c>
      <c r="E86" s="24"/>
      <c r="F86" s="25">
        <v>0.18</v>
      </c>
      <c r="G86" s="25">
        <v>0.18</v>
      </c>
      <c r="H86" s="25">
        <v>3.5</v>
      </c>
      <c r="I86" s="25">
        <v>2.91</v>
      </c>
      <c r="J86" s="25">
        <v>3.61</v>
      </c>
      <c r="K86" s="25">
        <v>2.74</v>
      </c>
      <c r="L86" s="25">
        <v>103.23</v>
      </c>
      <c r="M86" s="25">
        <v>93.99</v>
      </c>
      <c r="N86" s="25">
        <v>0.01</v>
      </c>
      <c r="O86" s="25">
        <v>0.01</v>
      </c>
      <c r="P86" s="24" t="s">
        <v>990</v>
      </c>
      <c r="Q86" s="26" t="s">
        <v>966</v>
      </c>
    </row>
    <row r="87" spans="2:17" s="22" customFormat="1" ht="21" customHeight="1" outlineLevel="1">
      <c r="B87" s="23">
        <v>77</v>
      </c>
      <c r="C87" s="23">
        <v>12</v>
      </c>
      <c r="D87" s="24" t="s">
        <v>1997</v>
      </c>
      <c r="E87" s="24"/>
      <c r="F87" s="25">
        <v>4.31</v>
      </c>
      <c r="G87" s="25">
        <v>4.31</v>
      </c>
      <c r="H87" s="25">
        <v>6.42</v>
      </c>
      <c r="I87" s="25">
        <v>5.35</v>
      </c>
      <c r="J87" s="25">
        <v>7.01</v>
      </c>
      <c r="K87" s="25">
        <v>4.75</v>
      </c>
      <c r="L87" s="25">
        <v>109.12</v>
      </c>
      <c r="M87" s="25">
        <v>88.7</v>
      </c>
      <c r="N87" s="25">
        <v>0.3</v>
      </c>
      <c r="O87" s="25">
        <v>0.32</v>
      </c>
      <c r="P87" s="24" t="s">
        <v>990</v>
      </c>
      <c r="Q87" s="26" t="s">
        <v>966</v>
      </c>
    </row>
    <row r="88" spans="2:17" s="22" customFormat="1" ht="21" customHeight="1" outlineLevel="1">
      <c r="B88" s="23">
        <v>78</v>
      </c>
      <c r="C88" s="23">
        <v>13</v>
      </c>
      <c r="D88" s="24" t="s">
        <v>1998</v>
      </c>
      <c r="E88" s="24"/>
      <c r="F88" s="25">
        <v>0.34</v>
      </c>
      <c r="G88" s="25">
        <v>0.34</v>
      </c>
      <c r="H88" s="25">
        <v>3.54</v>
      </c>
      <c r="I88" s="25">
        <v>2.95</v>
      </c>
      <c r="J88" s="25">
        <v>3.59</v>
      </c>
      <c r="K88" s="25">
        <v>2.87</v>
      </c>
      <c r="L88" s="25">
        <v>101.38</v>
      </c>
      <c r="M88" s="25">
        <v>97.18</v>
      </c>
      <c r="N88" s="25">
        <v>0.02</v>
      </c>
      <c r="O88" s="25">
        <v>0.03</v>
      </c>
      <c r="P88" s="24" t="s">
        <v>990</v>
      </c>
      <c r="Q88" s="26" t="s">
        <v>966</v>
      </c>
    </row>
    <row r="89" spans="2:17" s="22" customFormat="1" ht="21" customHeight="1" outlineLevel="1">
      <c r="B89" s="23">
        <v>79</v>
      </c>
      <c r="C89" s="23">
        <v>14</v>
      </c>
      <c r="D89" s="24" t="s">
        <v>1999</v>
      </c>
      <c r="E89" s="24"/>
      <c r="F89" s="25">
        <v>0.33</v>
      </c>
      <c r="G89" s="25">
        <v>0.33</v>
      </c>
      <c r="H89" s="25">
        <v>0.72</v>
      </c>
      <c r="I89" s="25">
        <v>0.61</v>
      </c>
      <c r="J89" s="25">
        <v>0.72</v>
      </c>
      <c r="K89" s="25">
        <v>0.56</v>
      </c>
      <c r="L89" s="25">
        <v>99.63</v>
      </c>
      <c r="M89" s="25">
        <v>91.68</v>
      </c>
      <c r="N89" s="25">
        <v>0.02</v>
      </c>
      <c r="O89" s="25">
        <v>0.02</v>
      </c>
      <c r="P89" s="24" t="s">
        <v>990</v>
      </c>
      <c r="Q89" s="26" t="s">
        <v>966</v>
      </c>
    </row>
    <row r="90" spans="2:17" s="22" customFormat="1" ht="21" customHeight="1" outlineLevel="1">
      <c r="B90" s="23">
        <v>80</v>
      </c>
      <c r="C90" s="23">
        <v>15</v>
      </c>
      <c r="D90" s="24" t="s">
        <v>2000</v>
      </c>
      <c r="E90" s="24"/>
      <c r="F90" s="25">
        <v>1.3</v>
      </c>
      <c r="G90" s="25">
        <v>1.3</v>
      </c>
      <c r="H90" s="25">
        <v>6.49</v>
      </c>
      <c r="I90" s="25">
        <v>5.43</v>
      </c>
      <c r="J90" s="25">
        <v>6.4</v>
      </c>
      <c r="K90" s="25">
        <v>4.87</v>
      </c>
      <c r="L90" s="25">
        <v>98.52</v>
      </c>
      <c r="M90" s="25">
        <v>89.63</v>
      </c>
      <c r="N90" s="25">
        <v>0.09</v>
      </c>
      <c r="O90" s="25">
        <v>0.1</v>
      </c>
      <c r="P90" s="24" t="s">
        <v>990</v>
      </c>
      <c r="Q90" s="26" t="s">
        <v>966</v>
      </c>
    </row>
    <row r="91" spans="2:17" s="22" customFormat="1" ht="21" customHeight="1" outlineLevel="1">
      <c r="B91" s="23">
        <v>81</v>
      </c>
      <c r="C91" s="23">
        <v>16</v>
      </c>
      <c r="D91" s="24" t="s">
        <v>2001</v>
      </c>
      <c r="E91" s="24"/>
      <c r="F91" s="25">
        <v>0.09</v>
      </c>
      <c r="G91" s="25">
        <v>0.08</v>
      </c>
      <c r="H91" s="25">
        <v>1.79</v>
      </c>
      <c r="I91" s="25">
        <v>1.5</v>
      </c>
      <c r="J91" s="25">
        <v>1.88</v>
      </c>
      <c r="K91" s="25">
        <v>1.5</v>
      </c>
      <c r="L91" s="25">
        <v>104.71</v>
      </c>
      <c r="M91" s="25">
        <v>99.96</v>
      </c>
      <c r="N91" s="25">
        <v>0.01</v>
      </c>
      <c r="O91" s="25">
        <v>0.01</v>
      </c>
      <c r="P91" s="24" t="s">
        <v>990</v>
      </c>
      <c r="Q91" s="26" t="s">
        <v>966</v>
      </c>
    </row>
    <row r="92" spans="2:17" s="22" customFormat="1" ht="21" customHeight="1" outlineLevel="1">
      <c r="B92" s="23">
        <v>82</v>
      </c>
      <c r="C92" s="23">
        <v>17</v>
      </c>
      <c r="D92" s="24" t="s">
        <v>2002</v>
      </c>
      <c r="E92" s="24"/>
      <c r="F92" s="25">
        <v>0.78</v>
      </c>
      <c r="G92" s="25">
        <v>0.78</v>
      </c>
      <c r="H92" s="25">
        <v>6.78</v>
      </c>
      <c r="I92" s="25">
        <v>5.6</v>
      </c>
      <c r="J92" s="25">
        <v>6.42</v>
      </c>
      <c r="K92" s="25">
        <v>5</v>
      </c>
      <c r="L92" s="25">
        <v>94.69</v>
      </c>
      <c r="M92" s="25">
        <v>89.26</v>
      </c>
      <c r="N92" s="25">
        <v>0.06</v>
      </c>
      <c r="O92" s="25">
        <v>0.06</v>
      </c>
      <c r="P92" s="24" t="s">
        <v>990</v>
      </c>
      <c r="Q92" s="26" t="s">
        <v>966</v>
      </c>
    </row>
    <row r="93" spans="2:17" s="22" customFormat="1" ht="21" customHeight="1" outlineLevel="1">
      <c r="B93" s="23">
        <v>83</v>
      </c>
      <c r="C93" s="23">
        <v>18</v>
      </c>
      <c r="D93" s="24" t="s">
        <v>2003</v>
      </c>
      <c r="E93" s="24"/>
      <c r="F93" s="25">
        <v>0.78</v>
      </c>
      <c r="G93" s="25">
        <v>0.73</v>
      </c>
      <c r="H93" s="25">
        <v>5.58</v>
      </c>
      <c r="I93" s="25">
        <v>4.66</v>
      </c>
      <c r="J93" s="25">
        <v>5.13</v>
      </c>
      <c r="K93" s="25">
        <v>4.03</v>
      </c>
      <c r="L93" s="25">
        <v>91.99</v>
      </c>
      <c r="M93" s="25">
        <v>86.61</v>
      </c>
      <c r="N93" s="25">
        <v>0.06</v>
      </c>
      <c r="O93" s="25">
        <v>0.05</v>
      </c>
      <c r="P93" s="24" t="s">
        <v>990</v>
      </c>
      <c r="Q93" s="26" t="s">
        <v>966</v>
      </c>
    </row>
    <row r="94" spans="2:17" s="22" customFormat="1" ht="21" customHeight="1" outlineLevel="1">
      <c r="B94" s="23">
        <v>84</v>
      </c>
      <c r="C94" s="23">
        <v>19</v>
      </c>
      <c r="D94" s="24" t="s">
        <v>2004</v>
      </c>
      <c r="E94" s="24"/>
      <c r="F94" s="25">
        <v>0.48</v>
      </c>
      <c r="G94" s="25">
        <v>0.48</v>
      </c>
      <c r="H94" s="25">
        <v>1.23</v>
      </c>
      <c r="I94" s="25">
        <v>1.03</v>
      </c>
      <c r="J94" s="25">
        <v>1.1</v>
      </c>
      <c r="K94" s="25">
        <v>0.87</v>
      </c>
      <c r="L94" s="25">
        <v>88.84</v>
      </c>
      <c r="M94" s="25">
        <v>84.76</v>
      </c>
      <c r="N94" s="25">
        <v>0.03</v>
      </c>
      <c r="O94" s="25">
        <v>0.04</v>
      </c>
      <c r="P94" s="24" t="s">
        <v>990</v>
      </c>
      <c r="Q94" s="26" t="s">
        <v>966</v>
      </c>
    </row>
    <row r="95" spans="2:17" s="22" customFormat="1" ht="21" customHeight="1" outlineLevel="1">
      <c r="B95" s="23">
        <v>85</v>
      </c>
      <c r="C95" s="23">
        <v>20</v>
      </c>
      <c r="D95" s="24" t="s">
        <v>2005</v>
      </c>
      <c r="E95" s="24"/>
      <c r="F95" s="25">
        <v>0.28</v>
      </c>
      <c r="G95" s="25">
        <v>0.28</v>
      </c>
      <c r="H95" s="25">
        <v>6.59</v>
      </c>
      <c r="I95" s="25">
        <v>5.49</v>
      </c>
      <c r="J95" s="25">
        <v>6.73</v>
      </c>
      <c r="K95" s="25">
        <v>5.39</v>
      </c>
      <c r="L95" s="25">
        <v>102.11</v>
      </c>
      <c r="M95" s="25">
        <v>98.05</v>
      </c>
      <c r="N95" s="25">
        <v>0.02</v>
      </c>
      <c r="O95" s="25">
        <v>0.02</v>
      </c>
      <c r="P95" s="24" t="s">
        <v>990</v>
      </c>
      <c r="Q95" s="26" t="s">
        <v>966</v>
      </c>
    </row>
    <row r="96" spans="2:17" s="22" customFormat="1" ht="21" customHeight="1" outlineLevel="1">
      <c r="B96" s="23">
        <v>86</v>
      </c>
      <c r="C96" s="23">
        <v>21</v>
      </c>
      <c r="D96" s="24" t="s">
        <v>2006</v>
      </c>
      <c r="E96" s="24"/>
      <c r="F96" s="25">
        <v>1.03</v>
      </c>
      <c r="G96" s="25">
        <v>1.03</v>
      </c>
      <c r="H96" s="25">
        <v>5.95</v>
      </c>
      <c r="I96" s="25">
        <v>5.01</v>
      </c>
      <c r="J96" s="25">
        <v>5.68</v>
      </c>
      <c r="K96" s="25">
        <v>4.31</v>
      </c>
      <c r="L96" s="25">
        <v>95.34</v>
      </c>
      <c r="M96" s="25">
        <v>86.17</v>
      </c>
      <c r="N96" s="25">
        <v>0.07</v>
      </c>
      <c r="O96" s="25">
        <v>0.08</v>
      </c>
      <c r="P96" s="24" t="s">
        <v>990</v>
      </c>
      <c r="Q96" s="26" t="s">
        <v>966</v>
      </c>
    </row>
    <row r="97" spans="2:17" s="22" customFormat="1" ht="21" customHeight="1" outlineLevel="1">
      <c r="B97" s="23">
        <v>87</v>
      </c>
      <c r="C97" s="23">
        <v>22</v>
      </c>
      <c r="D97" s="24" t="s">
        <v>2007</v>
      </c>
      <c r="E97" s="24"/>
      <c r="F97" s="25">
        <v>0.91</v>
      </c>
      <c r="G97" s="25">
        <v>0.91</v>
      </c>
      <c r="H97" s="25">
        <v>2</v>
      </c>
      <c r="I97" s="25">
        <v>1.68</v>
      </c>
      <c r="J97" s="25">
        <v>1.98</v>
      </c>
      <c r="K97" s="25">
        <v>1.63</v>
      </c>
      <c r="L97" s="25">
        <v>98.73</v>
      </c>
      <c r="M97" s="25">
        <v>97.03</v>
      </c>
      <c r="N97" s="25">
        <v>0.06</v>
      </c>
      <c r="O97" s="25">
        <v>0.07</v>
      </c>
      <c r="P97" s="24" t="s">
        <v>990</v>
      </c>
      <c r="Q97" s="26" t="s">
        <v>966</v>
      </c>
    </row>
    <row r="98" spans="2:17" s="22" customFormat="1" ht="21" customHeight="1" outlineLevel="1">
      <c r="B98" s="23">
        <v>88</v>
      </c>
      <c r="C98" s="23">
        <v>23</v>
      </c>
      <c r="D98" s="24" t="s">
        <v>2008</v>
      </c>
      <c r="E98" s="24"/>
      <c r="F98" s="25">
        <v>3.41</v>
      </c>
      <c r="G98" s="25">
        <v>3.41</v>
      </c>
      <c r="H98" s="25">
        <v>14.74</v>
      </c>
      <c r="I98" s="25">
        <v>12.62</v>
      </c>
      <c r="J98" s="25">
        <v>12.79</v>
      </c>
      <c r="K98" s="25">
        <v>10.11</v>
      </c>
      <c r="L98" s="25">
        <v>86.75</v>
      </c>
      <c r="M98" s="25">
        <v>80.13</v>
      </c>
      <c r="N98" s="25">
        <v>0.24</v>
      </c>
      <c r="O98" s="25">
        <v>0.25</v>
      </c>
      <c r="P98" s="24" t="s">
        <v>990</v>
      </c>
      <c r="Q98" s="26" t="s">
        <v>966</v>
      </c>
    </row>
    <row r="99" spans="2:17" s="22" customFormat="1" ht="21" customHeight="1" outlineLevel="1">
      <c r="B99" s="23">
        <v>89</v>
      </c>
      <c r="C99" s="23">
        <v>24</v>
      </c>
      <c r="D99" s="24" t="s">
        <v>2009</v>
      </c>
      <c r="E99" s="24"/>
      <c r="F99" s="25">
        <v>0.65</v>
      </c>
      <c r="G99" s="25">
        <v>0.65</v>
      </c>
      <c r="H99" s="25">
        <v>4.43</v>
      </c>
      <c r="I99" s="25">
        <v>3.7</v>
      </c>
      <c r="J99" s="25">
        <v>4.33</v>
      </c>
      <c r="K99" s="25">
        <v>3.42</v>
      </c>
      <c r="L99" s="25">
        <v>97.85</v>
      </c>
      <c r="M99" s="25">
        <v>92.36</v>
      </c>
      <c r="N99" s="25">
        <v>0.05</v>
      </c>
      <c r="O99" s="25">
        <v>0.05</v>
      </c>
      <c r="P99" s="24" t="s">
        <v>990</v>
      </c>
      <c r="Q99" s="26" t="s">
        <v>966</v>
      </c>
    </row>
    <row r="100" spans="2:17" s="22" customFormat="1" ht="21" customHeight="1" outlineLevel="1">
      <c r="B100" s="23">
        <v>90</v>
      </c>
      <c r="C100" s="23">
        <v>25</v>
      </c>
      <c r="D100" s="24" t="s">
        <v>2010</v>
      </c>
      <c r="E100" s="24"/>
      <c r="F100" s="25">
        <v>1.37</v>
      </c>
      <c r="G100" s="25">
        <v>1.36</v>
      </c>
      <c r="H100" s="25">
        <v>5.23</v>
      </c>
      <c r="I100" s="25">
        <v>4.36</v>
      </c>
      <c r="J100" s="25">
        <v>4.89</v>
      </c>
      <c r="K100" s="25">
        <v>3.82</v>
      </c>
      <c r="L100" s="25">
        <v>93.5</v>
      </c>
      <c r="M100" s="25">
        <v>87.52</v>
      </c>
      <c r="N100" s="25">
        <v>0.1</v>
      </c>
      <c r="O100" s="25">
        <v>0.1</v>
      </c>
      <c r="P100" s="24" t="s">
        <v>990</v>
      </c>
      <c r="Q100" s="26" t="s">
        <v>966</v>
      </c>
    </row>
    <row r="101" spans="2:17" s="22" customFormat="1" ht="21" customHeight="1" outlineLevel="1">
      <c r="B101" s="23">
        <v>91</v>
      </c>
      <c r="C101" s="23">
        <v>26</v>
      </c>
      <c r="D101" s="24" t="s">
        <v>2011</v>
      </c>
      <c r="E101" s="24"/>
      <c r="F101" s="25">
        <v>0.18</v>
      </c>
      <c r="G101" s="25">
        <v>0.18</v>
      </c>
      <c r="H101" s="25">
        <v>1.88</v>
      </c>
      <c r="I101" s="25">
        <v>1.56</v>
      </c>
      <c r="J101" s="25">
        <v>1.8</v>
      </c>
      <c r="K101" s="25">
        <v>1.43</v>
      </c>
      <c r="L101" s="25">
        <v>95.92</v>
      </c>
      <c r="M101" s="25">
        <v>91.81</v>
      </c>
      <c r="N101" s="25">
        <v>0.01</v>
      </c>
      <c r="O101" s="25">
        <v>0.01</v>
      </c>
      <c r="P101" s="24" t="s">
        <v>990</v>
      </c>
      <c r="Q101" s="26" t="s">
        <v>966</v>
      </c>
    </row>
    <row r="102" spans="2:17" s="22" customFormat="1" ht="21" customHeight="1" outlineLevel="1">
      <c r="B102" s="23">
        <v>92</v>
      </c>
      <c r="C102" s="23">
        <v>27</v>
      </c>
      <c r="D102" s="24" t="s">
        <v>2012</v>
      </c>
      <c r="E102" s="24"/>
      <c r="F102" s="25">
        <v>1.45</v>
      </c>
      <c r="G102" s="25">
        <v>1.45</v>
      </c>
      <c r="H102" s="25">
        <v>7.05</v>
      </c>
      <c r="I102" s="25">
        <v>5.87</v>
      </c>
      <c r="J102" s="25">
        <v>7.46</v>
      </c>
      <c r="K102" s="25">
        <v>5.17</v>
      </c>
      <c r="L102" s="25">
        <v>105.78</v>
      </c>
      <c r="M102" s="25">
        <v>88.17</v>
      </c>
      <c r="N102" s="25">
        <v>0.1</v>
      </c>
      <c r="O102" s="25">
        <v>0.11</v>
      </c>
      <c r="P102" s="24" t="s">
        <v>990</v>
      </c>
      <c r="Q102" s="26" t="s">
        <v>966</v>
      </c>
    </row>
    <row r="103" spans="2:17" s="22" customFormat="1" ht="21" customHeight="1" outlineLevel="1">
      <c r="B103" s="23">
        <v>93</v>
      </c>
      <c r="C103" s="23">
        <v>28</v>
      </c>
      <c r="D103" s="24" t="s">
        <v>2013</v>
      </c>
      <c r="E103" s="24"/>
      <c r="F103" s="25">
        <v>0.52</v>
      </c>
      <c r="G103" s="25">
        <v>0.52</v>
      </c>
      <c r="H103" s="25">
        <v>5.81</v>
      </c>
      <c r="I103" s="25">
        <v>4.87</v>
      </c>
      <c r="J103" s="25">
        <v>5.63</v>
      </c>
      <c r="K103" s="25">
        <v>4.47</v>
      </c>
      <c r="L103" s="25">
        <v>96.95</v>
      </c>
      <c r="M103" s="25">
        <v>91.65</v>
      </c>
      <c r="N103" s="25">
        <v>0.04</v>
      </c>
      <c r="O103" s="25">
        <v>0.04</v>
      </c>
      <c r="P103" s="24" t="s">
        <v>990</v>
      </c>
      <c r="Q103" s="26" t="s">
        <v>966</v>
      </c>
    </row>
    <row r="104" spans="2:17" s="22" customFormat="1" ht="21" customHeight="1" outlineLevel="1">
      <c r="B104" s="23">
        <v>94</v>
      </c>
      <c r="C104" s="23">
        <v>29</v>
      </c>
      <c r="D104" s="24" t="s">
        <v>2014</v>
      </c>
      <c r="E104" s="24"/>
      <c r="F104" s="25">
        <v>1.62</v>
      </c>
      <c r="G104" s="25">
        <v>1.62</v>
      </c>
      <c r="H104" s="25">
        <v>5.36</v>
      </c>
      <c r="I104" s="25">
        <v>4.49</v>
      </c>
      <c r="J104" s="25">
        <v>4.74</v>
      </c>
      <c r="K104" s="25">
        <v>3.66</v>
      </c>
      <c r="L104" s="25">
        <v>88.5</v>
      </c>
      <c r="M104" s="25">
        <v>81.33</v>
      </c>
      <c r="N104" s="25">
        <v>0.11</v>
      </c>
      <c r="O104" s="25">
        <v>0.12</v>
      </c>
      <c r="P104" s="24" t="s">
        <v>990</v>
      </c>
      <c r="Q104" s="26" t="s">
        <v>966</v>
      </c>
    </row>
    <row r="105" spans="2:17" s="22" customFormat="1" ht="21" customHeight="1" outlineLevel="1">
      <c r="B105" s="23">
        <v>95</v>
      </c>
      <c r="C105" s="23">
        <v>30</v>
      </c>
      <c r="D105" s="24" t="s">
        <v>2015</v>
      </c>
      <c r="E105" s="24"/>
      <c r="F105" s="25">
        <v>0.17</v>
      </c>
      <c r="G105" s="25">
        <v>0.17</v>
      </c>
      <c r="H105" s="25">
        <v>1.12</v>
      </c>
      <c r="I105" s="25">
        <v>0.95</v>
      </c>
      <c r="J105" s="25">
        <v>0.96</v>
      </c>
      <c r="K105" s="25">
        <v>0.77</v>
      </c>
      <c r="L105" s="25">
        <v>85.3</v>
      </c>
      <c r="M105" s="25">
        <v>81.55</v>
      </c>
      <c r="N105" s="25">
        <v>0.01</v>
      </c>
      <c r="O105" s="25">
        <v>0.01</v>
      </c>
      <c r="P105" s="24" t="s">
        <v>990</v>
      </c>
      <c r="Q105" s="26" t="s">
        <v>966</v>
      </c>
    </row>
    <row r="106" spans="2:17" s="22" customFormat="1" ht="21" customHeight="1" outlineLevel="1">
      <c r="B106" s="23">
        <v>96</v>
      </c>
      <c r="C106" s="23">
        <v>31</v>
      </c>
      <c r="D106" s="24" t="s">
        <v>2016</v>
      </c>
      <c r="E106" s="24"/>
      <c r="F106" s="25">
        <v>0.11</v>
      </c>
      <c r="G106" s="25">
        <v>0.11</v>
      </c>
      <c r="H106" s="25">
        <v>4.7</v>
      </c>
      <c r="I106" s="25">
        <v>3.92</v>
      </c>
      <c r="J106" s="25">
        <v>4.89</v>
      </c>
      <c r="K106" s="25">
        <v>3.91</v>
      </c>
      <c r="L106" s="25">
        <v>104.15</v>
      </c>
      <c r="M106" s="25">
        <v>99.85</v>
      </c>
      <c r="N106" s="25">
        <v>0.01</v>
      </c>
      <c r="O106" s="25">
        <v>0.01</v>
      </c>
      <c r="P106" s="24" t="s">
        <v>990</v>
      </c>
      <c r="Q106" s="26" t="s">
        <v>966</v>
      </c>
    </row>
    <row r="107" spans="2:17" s="22" customFormat="1" ht="21" customHeight="1" outlineLevel="1">
      <c r="B107" s="23">
        <v>97</v>
      </c>
      <c r="C107" s="23">
        <v>32</v>
      </c>
      <c r="D107" s="24" t="s">
        <v>2017</v>
      </c>
      <c r="E107" s="24"/>
      <c r="F107" s="25">
        <v>0.93</v>
      </c>
      <c r="G107" s="25">
        <v>0.93</v>
      </c>
      <c r="H107" s="25">
        <v>5.23</v>
      </c>
      <c r="I107" s="25">
        <v>4.59</v>
      </c>
      <c r="J107" s="25">
        <v>5.11</v>
      </c>
      <c r="K107" s="25">
        <v>4.16</v>
      </c>
      <c r="L107" s="25">
        <v>97.66</v>
      </c>
      <c r="M107" s="25">
        <v>90.66</v>
      </c>
      <c r="N107" s="25">
        <v>0.07</v>
      </c>
      <c r="O107" s="25">
        <v>0.07</v>
      </c>
      <c r="P107" s="24" t="s">
        <v>990</v>
      </c>
      <c r="Q107" s="26" t="s">
        <v>966</v>
      </c>
    </row>
    <row r="108" spans="2:17" s="22" customFormat="1" ht="21" customHeight="1" outlineLevel="1">
      <c r="B108" s="23">
        <v>98</v>
      </c>
      <c r="C108" s="23">
        <v>33</v>
      </c>
      <c r="D108" s="24" t="s">
        <v>2018</v>
      </c>
      <c r="E108" s="24"/>
      <c r="F108" s="25">
        <v>0.5</v>
      </c>
      <c r="G108" s="25">
        <v>0.5</v>
      </c>
      <c r="H108" s="25">
        <v>1.76</v>
      </c>
      <c r="I108" s="25">
        <v>1.48</v>
      </c>
      <c r="J108" s="25">
        <v>1.61</v>
      </c>
      <c r="K108" s="25">
        <v>1.24</v>
      </c>
      <c r="L108" s="25">
        <v>91.21</v>
      </c>
      <c r="M108" s="25">
        <v>84.3</v>
      </c>
      <c r="N108" s="25">
        <v>0.04</v>
      </c>
      <c r="O108" s="25">
        <v>0.04</v>
      </c>
      <c r="P108" s="24" t="s">
        <v>990</v>
      </c>
      <c r="Q108" s="26" t="s">
        <v>966</v>
      </c>
    </row>
    <row r="109" spans="2:17" s="22" customFormat="1" ht="21" customHeight="1" outlineLevel="1">
      <c r="B109" s="23">
        <v>99</v>
      </c>
      <c r="C109" s="23">
        <v>34</v>
      </c>
      <c r="D109" s="24" t="s">
        <v>2019</v>
      </c>
      <c r="E109" s="24"/>
      <c r="F109" s="25">
        <v>0</v>
      </c>
      <c r="G109" s="25">
        <v>0</v>
      </c>
      <c r="H109" s="25">
        <v>3.94</v>
      </c>
      <c r="I109" s="25">
        <v>3.54</v>
      </c>
      <c r="J109" s="25">
        <v>4.06</v>
      </c>
      <c r="K109" s="25">
        <v>3.54</v>
      </c>
      <c r="L109" s="25">
        <v>102.81</v>
      </c>
      <c r="M109" s="25">
        <v>99.87</v>
      </c>
      <c r="N109" s="27"/>
      <c r="O109" s="27"/>
      <c r="P109" s="24" t="s">
        <v>990</v>
      </c>
      <c r="Q109" s="26" t="s">
        <v>966</v>
      </c>
    </row>
    <row r="110" spans="2:17" s="22" customFormat="1" ht="21" customHeight="1" outlineLevel="1">
      <c r="B110" s="23">
        <v>100</v>
      </c>
      <c r="C110" s="23">
        <v>35</v>
      </c>
      <c r="D110" s="24" t="s">
        <v>2020</v>
      </c>
      <c r="E110" s="24"/>
      <c r="F110" s="25">
        <v>0.09</v>
      </c>
      <c r="G110" s="25">
        <v>0.09</v>
      </c>
      <c r="H110" s="25">
        <v>2.13</v>
      </c>
      <c r="I110" s="25">
        <v>1.79</v>
      </c>
      <c r="J110" s="25">
        <v>2.16</v>
      </c>
      <c r="K110" s="25">
        <v>1.74</v>
      </c>
      <c r="L110" s="25">
        <v>101.27</v>
      </c>
      <c r="M110" s="25">
        <v>97.22</v>
      </c>
      <c r="N110" s="25">
        <v>0.01</v>
      </c>
      <c r="O110" s="25">
        <v>0.01</v>
      </c>
      <c r="P110" s="24" t="s">
        <v>990</v>
      </c>
      <c r="Q110" s="26" t="s">
        <v>966</v>
      </c>
    </row>
    <row r="111" spans="2:17" s="22" customFormat="1" ht="21" customHeight="1" outlineLevel="1">
      <c r="B111" s="23">
        <v>101</v>
      </c>
      <c r="C111" s="23">
        <v>36</v>
      </c>
      <c r="D111" s="24" t="s">
        <v>2021</v>
      </c>
      <c r="E111" s="24"/>
      <c r="F111" s="25">
        <v>0.14</v>
      </c>
      <c r="G111" s="25">
        <v>0.14</v>
      </c>
      <c r="H111" s="25">
        <v>2.06</v>
      </c>
      <c r="I111" s="25">
        <v>1.72</v>
      </c>
      <c r="J111" s="25">
        <v>2.13</v>
      </c>
      <c r="K111" s="25">
        <v>1.7</v>
      </c>
      <c r="L111" s="25">
        <v>103.53</v>
      </c>
      <c r="M111" s="25">
        <v>99.19</v>
      </c>
      <c r="N111" s="25">
        <v>0.01</v>
      </c>
      <c r="O111" s="25">
        <v>0.01</v>
      </c>
      <c r="P111" s="24" t="s">
        <v>990</v>
      </c>
      <c r="Q111" s="26" t="s">
        <v>966</v>
      </c>
    </row>
    <row r="112" spans="2:17" s="22" customFormat="1" ht="21" customHeight="1" outlineLevel="1">
      <c r="B112" s="23">
        <v>102</v>
      </c>
      <c r="C112" s="23">
        <v>37</v>
      </c>
      <c r="D112" s="24" t="s">
        <v>2022</v>
      </c>
      <c r="E112" s="24"/>
      <c r="F112" s="25">
        <v>0.11</v>
      </c>
      <c r="G112" s="25">
        <v>0.11</v>
      </c>
      <c r="H112" s="25">
        <v>1.76</v>
      </c>
      <c r="I112" s="25">
        <v>1.46</v>
      </c>
      <c r="J112" s="25">
        <v>1.79</v>
      </c>
      <c r="K112" s="25">
        <v>1.39</v>
      </c>
      <c r="L112" s="25">
        <v>102.17</v>
      </c>
      <c r="M112" s="25">
        <v>95.18</v>
      </c>
      <c r="N112" s="25">
        <v>0.01</v>
      </c>
      <c r="O112" s="25">
        <v>0.01</v>
      </c>
      <c r="P112" s="24" t="s">
        <v>990</v>
      </c>
      <c r="Q112" s="26" t="s">
        <v>966</v>
      </c>
    </row>
    <row r="113" spans="2:17" s="22" customFormat="1" ht="21" customHeight="1" outlineLevel="1">
      <c r="B113" s="23">
        <v>103</v>
      </c>
      <c r="C113" s="23">
        <v>38</v>
      </c>
      <c r="D113" s="24" t="s">
        <v>2023</v>
      </c>
      <c r="E113" s="24"/>
      <c r="F113" s="25">
        <v>0.32</v>
      </c>
      <c r="G113" s="25">
        <v>0.32</v>
      </c>
      <c r="H113" s="25">
        <v>2.58</v>
      </c>
      <c r="I113" s="25">
        <v>2.17</v>
      </c>
      <c r="J113" s="25">
        <v>2.67</v>
      </c>
      <c r="K113" s="25">
        <v>2.08</v>
      </c>
      <c r="L113" s="25">
        <v>103.5</v>
      </c>
      <c r="M113" s="25">
        <v>95.77</v>
      </c>
      <c r="N113" s="25">
        <v>0.02</v>
      </c>
      <c r="O113" s="25">
        <v>0.02</v>
      </c>
      <c r="P113" s="24" t="s">
        <v>990</v>
      </c>
      <c r="Q113" s="26" t="s">
        <v>966</v>
      </c>
    </row>
    <row r="114" spans="2:17" s="22" customFormat="1" ht="21" customHeight="1" outlineLevel="1">
      <c r="B114" s="23">
        <v>104</v>
      </c>
      <c r="C114" s="23">
        <v>39</v>
      </c>
      <c r="D114" s="24" t="s">
        <v>2024</v>
      </c>
      <c r="E114" s="24"/>
      <c r="F114" s="25">
        <v>0.19</v>
      </c>
      <c r="G114" s="25">
        <v>0.19</v>
      </c>
      <c r="H114" s="25">
        <v>1.7</v>
      </c>
      <c r="I114" s="25">
        <v>1.4</v>
      </c>
      <c r="J114" s="25">
        <v>1.62</v>
      </c>
      <c r="K114" s="25">
        <v>1.27</v>
      </c>
      <c r="L114" s="25">
        <v>95.57</v>
      </c>
      <c r="M114" s="25">
        <v>90.21</v>
      </c>
      <c r="N114" s="25">
        <v>0.01</v>
      </c>
      <c r="O114" s="25">
        <v>0.01</v>
      </c>
      <c r="P114" s="24" t="s">
        <v>990</v>
      </c>
      <c r="Q114" s="26" t="s">
        <v>966</v>
      </c>
    </row>
    <row r="115" spans="2:17" s="22" customFormat="1" ht="21" customHeight="1" outlineLevel="1">
      <c r="B115" s="23">
        <v>105</v>
      </c>
      <c r="C115" s="23">
        <v>40</v>
      </c>
      <c r="D115" s="24" t="s">
        <v>2025</v>
      </c>
      <c r="E115" s="24"/>
      <c r="F115" s="25">
        <v>0.33</v>
      </c>
      <c r="G115" s="25">
        <v>0.33</v>
      </c>
      <c r="H115" s="25">
        <v>2.88</v>
      </c>
      <c r="I115" s="25">
        <v>2.42</v>
      </c>
      <c r="J115" s="25">
        <v>2.92</v>
      </c>
      <c r="K115" s="25">
        <v>2.26</v>
      </c>
      <c r="L115" s="25">
        <v>101.48</v>
      </c>
      <c r="M115" s="25">
        <v>93.64</v>
      </c>
      <c r="N115" s="25">
        <v>0.02</v>
      </c>
      <c r="O115" s="25">
        <v>0.02</v>
      </c>
      <c r="P115" s="24" t="s">
        <v>990</v>
      </c>
      <c r="Q115" s="26" t="s">
        <v>966</v>
      </c>
    </row>
    <row r="116" spans="2:17" s="22" customFormat="1" ht="21" customHeight="1" outlineLevel="1">
      <c r="B116" s="23">
        <v>106</v>
      </c>
      <c r="C116" s="23">
        <v>41</v>
      </c>
      <c r="D116" s="24" t="s">
        <v>2026</v>
      </c>
      <c r="E116" s="24"/>
      <c r="F116" s="25">
        <v>0.33</v>
      </c>
      <c r="G116" s="25">
        <v>0.33</v>
      </c>
      <c r="H116" s="25">
        <v>3.58</v>
      </c>
      <c r="I116" s="25">
        <v>3.03</v>
      </c>
      <c r="J116" s="25">
        <v>3.79</v>
      </c>
      <c r="K116" s="25">
        <v>2.9</v>
      </c>
      <c r="L116" s="25">
        <v>105.82</v>
      </c>
      <c r="M116" s="25">
        <v>95.76</v>
      </c>
      <c r="N116" s="25">
        <v>0.02</v>
      </c>
      <c r="O116" s="25">
        <v>0.02</v>
      </c>
      <c r="P116" s="24" t="s">
        <v>990</v>
      </c>
      <c r="Q116" s="26" t="s">
        <v>966</v>
      </c>
    </row>
    <row r="117" spans="2:17" s="22" customFormat="1" ht="21" customHeight="1" outlineLevel="1">
      <c r="B117" s="23">
        <v>107</v>
      </c>
      <c r="C117" s="23">
        <v>42</v>
      </c>
      <c r="D117" s="24" t="s">
        <v>2027</v>
      </c>
      <c r="E117" s="24"/>
      <c r="F117" s="25">
        <v>0.22</v>
      </c>
      <c r="G117" s="25">
        <v>0.22</v>
      </c>
      <c r="H117" s="25">
        <v>1.56</v>
      </c>
      <c r="I117" s="25">
        <v>1.31</v>
      </c>
      <c r="J117" s="25">
        <v>1.67</v>
      </c>
      <c r="K117" s="25">
        <v>1.13</v>
      </c>
      <c r="L117" s="25">
        <v>106.66</v>
      </c>
      <c r="M117" s="25">
        <v>86.43</v>
      </c>
      <c r="N117" s="25">
        <v>0.02</v>
      </c>
      <c r="O117" s="25">
        <v>0.02</v>
      </c>
      <c r="P117" s="24" t="s">
        <v>990</v>
      </c>
      <c r="Q117" s="26" t="s">
        <v>966</v>
      </c>
    </row>
    <row r="118" spans="2:17" s="22" customFormat="1" ht="21" customHeight="1" outlineLevel="1">
      <c r="B118" s="23">
        <v>108</v>
      </c>
      <c r="C118" s="23">
        <v>43</v>
      </c>
      <c r="D118" s="24" t="s">
        <v>2028</v>
      </c>
      <c r="E118" s="24"/>
      <c r="F118" s="25">
        <v>0.98</v>
      </c>
      <c r="G118" s="25">
        <v>0.98</v>
      </c>
      <c r="H118" s="25">
        <v>5.8</v>
      </c>
      <c r="I118" s="25">
        <v>4.85</v>
      </c>
      <c r="J118" s="25">
        <v>5.87</v>
      </c>
      <c r="K118" s="25">
        <v>4.69</v>
      </c>
      <c r="L118" s="25">
        <v>101.17</v>
      </c>
      <c r="M118" s="25">
        <v>96.7</v>
      </c>
      <c r="N118" s="25">
        <v>0.07</v>
      </c>
      <c r="O118" s="25">
        <v>0.07</v>
      </c>
      <c r="P118" s="24" t="s">
        <v>990</v>
      </c>
      <c r="Q118" s="26" t="s">
        <v>966</v>
      </c>
    </row>
    <row r="119" spans="2:17" s="22" customFormat="1" ht="21" customHeight="1" outlineLevel="1">
      <c r="B119" s="23">
        <v>109</v>
      </c>
      <c r="C119" s="23">
        <v>44</v>
      </c>
      <c r="D119" s="24" t="s">
        <v>2029</v>
      </c>
      <c r="E119" s="24"/>
      <c r="F119" s="25">
        <v>0.09</v>
      </c>
      <c r="G119" s="25">
        <v>0.09</v>
      </c>
      <c r="H119" s="25">
        <v>4.87</v>
      </c>
      <c r="I119" s="25">
        <v>4.05</v>
      </c>
      <c r="J119" s="25">
        <v>5.1</v>
      </c>
      <c r="K119" s="25">
        <v>3.95</v>
      </c>
      <c r="L119" s="25">
        <v>104.61</v>
      </c>
      <c r="M119" s="25">
        <v>97.47</v>
      </c>
      <c r="N119" s="25">
        <v>0.01</v>
      </c>
      <c r="O119" s="25">
        <v>0.01</v>
      </c>
      <c r="P119" s="24" t="s">
        <v>990</v>
      </c>
      <c r="Q119" s="26" t="s">
        <v>966</v>
      </c>
    </row>
    <row r="120" spans="2:17" s="22" customFormat="1" ht="21" customHeight="1" outlineLevel="1">
      <c r="B120" s="23">
        <v>110</v>
      </c>
      <c r="C120" s="23">
        <v>45</v>
      </c>
      <c r="D120" s="24" t="s">
        <v>2030</v>
      </c>
      <c r="E120" s="24"/>
      <c r="F120" s="25">
        <v>0.69</v>
      </c>
      <c r="G120" s="25">
        <v>0.69</v>
      </c>
      <c r="H120" s="25">
        <v>7.33</v>
      </c>
      <c r="I120" s="25">
        <v>6.13</v>
      </c>
      <c r="J120" s="25">
        <v>7.58</v>
      </c>
      <c r="K120" s="25">
        <v>5.61</v>
      </c>
      <c r="L120" s="25">
        <v>103.48</v>
      </c>
      <c r="M120" s="25">
        <v>91.41</v>
      </c>
      <c r="N120" s="25">
        <v>0.05</v>
      </c>
      <c r="O120" s="25">
        <v>0.05</v>
      </c>
      <c r="P120" s="24" t="s">
        <v>990</v>
      </c>
      <c r="Q120" s="26" t="s">
        <v>966</v>
      </c>
    </row>
    <row r="121" spans="2:17" s="22" customFormat="1" ht="21" customHeight="1" outlineLevel="1">
      <c r="B121" s="23">
        <v>111</v>
      </c>
      <c r="C121" s="23">
        <v>46</v>
      </c>
      <c r="D121" s="24" t="s">
        <v>2031</v>
      </c>
      <c r="E121" s="24"/>
      <c r="F121" s="25">
        <v>0.15</v>
      </c>
      <c r="G121" s="25">
        <v>0.15</v>
      </c>
      <c r="H121" s="25">
        <v>1.74</v>
      </c>
      <c r="I121" s="25">
        <v>1.44</v>
      </c>
      <c r="J121" s="25">
        <v>1.83</v>
      </c>
      <c r="K121" s="25">
        <v>1.41</v>
      </c>
      <c r="L121" s="25">
        <v>105.74</v>
      </c>
      <c r="M121" s="25">
        <v>97.76</v>
      </c>
      <c r="N121" s="25">
        <v>0.01</v>
      </c>
      <c r="O121" s="25">
        <v>0.01</v>
      </c>
      <c r="P121" s="24" t="s">
        <v>990</v>
      </c>
      <c r="Q121" s="26" t="s">
        <v>966</v>
      </c>
    </row>
    <row r="122" spans="2:17" s="22" customFormat="1" ht="21" customHeight="1" outlineLevel="1">
      <c r="B122" s="23">
        <v>112</v>
      </c>
      <c r="C122" s="23">
        <v>47</v>
      </c>
      <c r="D122" s="24" t="s">
        <v>2032</v>
      </c>
      <c r="E122" s="24"/>
      <c r="F122" s="25">
        <v>2.14</v>
      </c>
      <c r="G122" s="25">
        <v>2.14</v>
      </c>
      <c r="H122" s="25">
        <v>5.67</v>
      </c>
      <c r="I122" s="25">
        <v>4.73</v>
      </c>
      <c r="J122" s="25">
        <v>5.6</v>
      </c>
      <c r="K122" s="25">
        <v>4.1</v>
      </c>
      <c r="L122" s="25">
        <v>98.73</v>
      </c>
      <c r="M122" s="25">
        <v>86.63</v>
      </c>
      <c r="N122" s="25">
        <v>0.15</v>
      </c>
      <c r="O122" s="25">
        <v>0.16</v>
      </c>
      <c r="P122" s="24" t="s">
        <v>990</v>
      </c>
      <c r="Q122" s="26" t="s">
        <v>966</v>
      </c>
    </row>
    <row r="123" spans="2:17" s="22" customFormat="1" ht="21" customHeight="1" outlineLevel="1">
      <c r="B123" s="23">
        <v>113</v>
      </c>
      <c r="C123" s="23">
        <v>48</v>
      </c>
      <c r="D123" s="24" t="s">
        <v>2033</v>
      </c>
      <c r="E123" s="24"/>
      <c r="F123" s="25">
        <v>0.38</v>
      </c>
      <c r="G123" s="25">
        <v>0.12</v>
      </c>
      <c r="H123" s="25">
        <v>2.51</v>
      </c>
      <c r="I123" s="25">
        <v>2.09</v>
      </c>
      <c r="J123" s="25">
        <v>2.5</v>
      </c>
      <c r="K123" s="25">
        <v>1.99</v>
      </c>
      <c r="L123" s="25">
        <v>99.68</v>
      </c>
      <c r="M123" s="25">
        <v>94.87</v>
      </c>
      <c r="N123" s="25">
        <v>0.03</v>
      </c>
      <c r="O123" s="25">
        <v>0.01</v>
      </c>
      <c r="P123" s="24" t="s">
        <v>990</v>
      </c>
      <c r="Q123" s="26" t="s">
        <v>966</v>
      </c>
    </row>
    <row r="124" spans="2:17" s="22" customFormat="1" ht="21" customHeight="1" outlineLevel="1">
      <c r="B124" s="23">
        <v>114</v>
      </c>
      <c r="C124" s="23">
        <v>49</v>
      </c>
      <c r="D124" s="24" t="s">
        <v>2034</v>
      </c>
      <c r="E124" s="24"/>
      <c r="F124" s="25">
        <v>0.68</v>
      </c>
      <c r="G124" s="25">
        <v>0.68</v>
      </c>
      <c r="H124" s="25">
        <v>4.62</v>
      </c>
      <c r="I124" s="25">
        <v>3.85</v>
      </c>
      <c r="J124" s="25">
        <v>4.76</v>
      </c>
      <c r="K124" s="25">
        <v>3.84</v>
      </c>
      <c r="L124" s="25">
        <v>103.08</v>
      </c>
      <c r="M124" s="25">
        <v>99.57</v>
      </c>
      <c r="N124" s="25">
        <v>0.05</v>
      </c>
      <c r="O124" s="25">
        <v>0.05</v>
      </c>
      <c r="P124" s="24" t="s">
        <v>990</v>
      </c>
      <c r="Q124" s="26" t="s">
        <v>966</v>
      </c>
    </row>
    <row r="125" spans="2:17" s="22" customFormat="1" ht="21" customHeight="1" outlineLevel="1">
      <c r="B125" s="23">
        <v>115</v>
      </c>
      <c r="C125" s="23">
        <v>50</v>
      </c>
      <c r="D125" s="24" t="s">
        <v>2035</v>
      </c>
      <c r="E125" s="24"/>
      <c r="F125" s="25">
        <v>0.1</v>
      </c>
      <c r="G125" s="25">
        <v>0.1</v>
      </c>
      <c r="H125" s="25">
        <v>3.68</v>
      </c>
      <c r="I125" s="25">
        <v>3.06</v>
      </c>
      <c r="J125" s="25">
        <v>3.64</v>
      </c>
      <c r="K125" s="25">
        <v>2.99</v>
      </c>
      <c r="L125" s="25">
        <v>98.86</v>
      </c>
      <c r="M125" s="25">
        <v>97.42</v>
      </c>
      <c r="N125" s="25">
        <v>0.01</v>
      </c>
      <c r="O125" s="25">
        <v>0.01</v>
      </c>
      <c r="P125" s="24" t="s">
        <v>990</v>
      </c>
      <c r="Q125" s="26" t="s">
        <v>966</v>
      </c>
    </row>
    <row r="126" spans="2:17" s="22" customFormat="1" ht="21" customHeight="1" outlineLevel="1">
      <c r="B126" s="23">
        <v>116</v>
      </c>
      <c r="C126" s="23">
        <v>51</v>
      </c>
      <c r="D126" s="24" t="s">
        <v>2036</v>
      </c>
      <c r="E126" s="24"/>
      <c r="F126" s="25">
        <v>0.7</v>
      </c>
      <c r="G126" s="25">
        <v>0.7</v>
      </c>
      <c r="H126" s="25">
        <v>2.72</v>
      </c>
      <c r="I126" s="25">
        <v>2.29</v>
      </c>
      <c r="J126" s="25">
        <v>2.43</v>
      </c>
      <c r="K126" s="25">
        <v>1.9</v>
      </c>
      <c r="L126" s="25">
        <v>89.34</v>
      </c>
      <c r="M126" s="25">
        <v>82.97</v>
      </c>
      <c r="N126" s="25">
        <v>0.05</v>
      </c>
      <c r="O126" s="25">
        <v>0.05</v>
      </c>
      <c r="P126" s="24" t="s">
        <v>990</v>
      </c>
      <c r="Q126" s="26" t="s">
        <v>966</v>
      </c>
    </row>
    <row r="127" spans="2:17" s="22" customFormat="1" ht="21" customHeight="1" outlineLevel="1">
      <c r="B127" s="23">
        <v>117</v>
      </c>
      <c r="C127" s="23">
        <v>52</v>
      </c>
      <c r="D127" s="24" t="s">
        <v>2037</v>
      </c>
      <c r="E127" s="24"/>
      <c r="F127" s="25">
        <v>0.16</v>
      </c>
      <c r="G127" s="25">
        <v>0.16</v>
      </c>
      <c r="H127" s="25">
        <v>2.87</v>
      </c>
      <c r="I127" s="25">
        <v>2.42</v>
      </c>
      <c r="J127" s="25">
        <v>2.89</v>
      </c>
      <c r="K127" s="25">
        <v>2.34</v>
      </c>
      <c r="L127" s="25">
        <v>100.59</v>
      </c>
      <c r="M127" s="25">
        <v>96.49</v>
      </c>
      <c r="N127" s="25">
        <v>0.01</v>
      </c>
      <c r="O127" s="25">
        <v>0.01</v>
      </c>
      <c r="P127" s="24" t="s">
        <v>990</v>
      </c>
      <c r="Q127" s="26" t="s">
        <v>966</v>
      </c>
    </row>
    <row r="128" spans="2:17" s="22" customFormat="1" ht="21" customHeight="1" outlineLevel="1">
      <c r="B128" s="23">
        <v>118</v>
      </c>
      <c r="C128" s="23">
        <v>53</v>
      </c>
      <c r="D128" s="24" t="s">
        <v>2038</v>
      </c>
      <c r="E128" s="24"/>
      <c r="F128" s="25">
        <v>4.33</v>
      </c>
      <c r="G128" s="25">
        <v>4.33</v>
      </c>
      <c r="H128" s="25">
        <v>18.17</v>
      </c>
      <c r="I128" s="25">
        <v>15.13</v>
      </c>
      <c r="J128" s="25">
        <v>18.2</v>
      </c>
      <c r="K128" s="25">
        <v>13.89</v>
      </c>
      <c r="L128" s="25">
        <v>100.16</v>
      </c>
      <c r="M128" s="25">
        <v>91.78</v>
      </c>
      <c r="N128" s="25">
        <v>0.31</v>
      </c>
      <c r="O128" s="25">
        <v>0.32</v>
      </c>
      <c r="P128" s="24" t="s">
        <v>990</v>
      </c>
      <c r="Q128" s="26" t="s">
        <v>966</v>
      </c>
    </row>
    <row r="129" spans="2:17" s="22" customFormat="1" ht="21" customHeight="1" outlineLevel="1">
      <c r="B129" s="23">
        <v>119</v>
      </c>
      <c r="C129" s="23">
        <v>54</v>
      </c>
      <c r="D129" s="24" t="s">
        <v>2039</v>
      </c>
      <c r="E129" s="24"/>
      <c r="F129" s="25">
        <v>0.54</v>
      </c>
      <c r="G129" s="25">
        <v>0.54</v>
      </c>
      <c r="H129" s="25">
        <v>3.71</v>
      </c>
      <c r="I129" s="25">
        <v>3.15</v>
      </c>
      <c r="J129" s="25">
        <v>3.33</v>
      </c>
      <c r="K129" s="25">
        <v>2.73</v>
      </c>
      <c r="L129" s="25">
        <v>89.81</v>
      </c>
      <c r="M129" s="25">
        <v>86.75</v>
      </c>
      <c r="N129" s="25">
        <v>0.04</v>
      </c>
      <c r="O129" s="25">
        <v>0.04</v>
      </c>
      <c r="P129" s="24" t="s">
        <v>990</v>
      </c>
      <c r="Q129" s="26" t="s">
        <v>966</v>
      </c>
    </row>
    <row r="130" spans="2:17" s="22" customFormat="1" ht="21" customHeight="1" outlineLevel="1">
      <c r="B130" s="23">
        <v>120</v>
      </c>
      <c r="C130" s="23">
        <v>55</v>
      </c>
      <c r="D130" s="24" t="s">
        <v>2040</v>
      </c>
      <c r="E130" s="24"/>
      <c r="F130" s="25">
        <v>0.04</v>
      </c>
      <c r="G130" s="25">
        <v>0.04</v>
      </c>
      <c r="H130" s="25">
        <v>0.92</v>
      </c>
      <c r="I130" s="25">
        <v>0.8</v>
      </c>
      <c r="J130" s="25">
        <v>0.92</v>
      </c>
      <c r="K130" s="25">
        <v>0.77</v>
      </c>
      <c r="L130" s="25">
        <v>99.84</v>
      </c>
      <c r="M130" s="25">
        <v>96.61</v>
      </c>
      <c r="N130" s="27"/>
      <c r="O130" s="27"/>
      <c r="P130" s="24" t="s">
        <v>990</v>
      </c>
      <c r="Q130" s="26" t="s">
        <v>966</v>
      </c>
    </row>
    <row r="131" spans="2:17" s="22" customFormat="1" ht="21" customHeight="1" outlineLevel="1">
      <c r="B131" s="23">
        <v>121</v>
      </c>
      <c r="C131" s="23">
        <v>56</v>
      </c>
      <c r="D131" s="24" t="s">
        <v>676</v>
      </c>
      <c r="E131" s="24"/>
      <c r="F131" s="25">
        <v>0.28</v>
      </c>
      <c r="G131" s="25">
        <v>0.28</v>
      </c>
      <c r="H131" s="25">
        <v>2.96</v>
      </c>
      <c r="I131" s="25">
        <v>2.46</v>
      </c>
      <c r="J131" s="25">
        <v>3.21</v>
      </c>
      <c r="K131" s="25">
        <v>2.22</v>
      </c>
      <c r="L131" s="25">
        <v>108.16</v>
      </c>
      <c r="M131" s="25">
        <v>90.43</v>
      </c>
      <c r="N131" s="25">
        <v>0.02</v>
      </c>
      <c r="O131" s="25">
        <v>0.02</v>
      </c>
      <c r="P131" s="24" t="s">
        <v>990</v>
      </c>
      <c r="Q131" s="26" t="s">
        <v>966</v>
      </c>
    </row>
    <row r="132" spans="2:17" s="22" customFormat="1" ht="21" customHeight="1" outlineLevel="1">
      <c r="B132" s="23">
        <v>122</v>
      </c>
      <c r="C132" s="23">
        <v>57</v>
      </c>
      <c r="D132" s="24" t="s">
        <v>2041</v>
      </c>
      <c r="E132" s="24"/>
      <c r="F132" s="25">
        <v>4.33</v>
      </c>
      <c r="G132" s="25">
        <v>4.33</v>
      </c>
      <c r="H132" s="25">
        <v>8.55</v>
      </c>
      <c r="I132" s="25">
        <v>7.1</v>
      </c>
      <c r="J132" s="25">
        <v>8.34</v>
      </c>
      <c r="K132" s="25">
        <v>6.31</v>
      </c>
      <c r="L132" s="25">
        <v>97.54</v>
      </c>
      <c r="M132" s="25">
        <v>88.92</v>
      </c>
      <c r="N132" s="25">
        <v>0.31</v>
      </c>
      <c r="O132" s="25">
        <v>0.32</v>
      </c>
      <c r="P132" s="24" t="s">
        <v>990</v>
      </c>
      <c r="Q132" s="26" t="s">
        <v>966</v>
      </c>
    </row>
    <row r="133" spans="2:17" s="22" customFormat="1" ht="21" customHeight="1" outlineLevel="1">
      <c r="B133" s="23">
        <v>123</v>
      </c>
      <c r="C133" s="23">
        <v>58</v>
      </c>
      <c r="D133" s="24" t="s">
        <v>2042</v>
      </c>
      <c r="E133" s="24"/>
      <c r="F133" s="25">
        <v>1.96</v>
      </c>
      <c r="G133" s="25">
        <v>1.96</v>
      </c>
      <c r="H133" s="25">
        <v>9.66</v>
      </c>
      <c r="I133" s="25">
        <v>8.07</v>
      </c>
      <c r="J133" s="25">
        <v>9.7</v>
      </c>
      <c r="K133" s="25">
        <v>7.47</v>
      </c>
      <c r="L133" s="25">
        <v>100.41</v>
      </c>
      <c r="M133" s="25">
        <v>92.57</v>
      </c>
      <c r="N133" s="25">
        <v>0.14</v>
      </c>
      <c r="O133" s="25">
        <v>0.15</v>
      </c>
      <c r="P133" s="24" t="s">
        <v>990</v>
      </c>
      <c r="Q133" s="26" t="s">
        <v>966</v>
      </c>
    </row>
    <row r="134" spans="2:17" s="22" customFormat="1" ht="21" customHeight="1" outlineLevel="1">
      <c r="B134" s="23">
        <v>124</v>
      </c>
      <c r="C134" s="23">
        <v>59</v>
      </c>
      <c r="D134" s="24" t="s">
        <v>2043</v>
      </c>
      <c r="E134" s="24"/>
      <c r="F134" s="25">
        <v>0.6</v>
      </c>
      <c r="G134" s="25">
        <v>0.6</v>
      </c>
      <c r="H134" s="25">
        <v>2.46</v>
      </c>
      <c r="I134" s="25">
        <v>2.05</v>
      </c>
      <c r="J134" s="25">
        <v>2.33</v>
      </c>
      <c r="K134" s="25">
        <v>1.84</v>
      </c>
      <c r="L134" s="25">
        <v>94.99</v>
      </c>
      <c r="M134" s="25">
        <v>89.46</v>
      </c>
      <c r="N134" s="25">
        <v>0.04</v>
      </c>
      <c r="O134" s="25">
        <v>0.04</v>
      </c>
      <c r="P134" s="24" t="s">
        <v>990</v>
      </c>
      <c r="Q134" s="26" t="s">
        <v>966</v>
      </c>
    </row>
    <row r="135" spans="2:17" s="22" customFormat="1" ht="21" customHeight="1" outlineLevel="1">
      <c r="B135" s="23">
        <v>125</v>
      </c>
      <c r="C135" s="23">
        <v>60</v>
      </c>
      <c r="D135" s="24" t="s">
        <v>2044</v>
      </c>
      <c r="E135" s="24"/>
      <c r="F135" s="25">
        <v>0.37</v>
      </c>
      <c r="G135" s="25">
        <v>0.37</v>
      </c>
      <c r="H135" s="25">
        <v>4.61</v>
      </c>
      <c r="I135" s="25">
        <v>3.87</v>
      </c>
      <c r="J135" s="25">
        <v>4.78</v>
      </c>
      <c r="K135" s="25">
        <v>3.71</v>
      </c>
      <c r="L135" s="25">
        <v>103.59</v>
      </c>
      <c r="M135" s="25">
        <v>95.96</v>
      </c>
      <c r="N135" s="25">
        <v>0.03</v>
      </c>
      <c r="O135" s="25">
        <v>0.03</v>
      </c>
      <c r="P135" s="24" t="s">
        <v>990</v>
      </c>
      <c r="Q135" s="26" t="s">
        <v>966</v>
      </c>
    </row>
    <row r="136" spans="2:17" s="22" customFormat="1" ht="21" customHeight="1" outlineLevel="1">
      <c r="B136" s="23">
        <v>126</v>
      </c>
      <c r="C136" s="23">
        <v>61</v>
      </c>
      <c r="D136" s="24" t="s">
        <v>2045</v>
      </c>
      <c r="E136" s="24"/>
      <c r="F136" s="25">
        <v>0.11</v>
      </c>
      <c r="G136" s="25">
        <v>0.11</v>
      </c>
      <c r="H136" s="25">
        <v>3.94</v>
      </c>
      <c r="I136" s="25">
        <v>3.29</v>
      </c>
      <c r="J136" s="25">
        <v>4.34</v>
      </c>
      <c r="K136" s="25">
        <v>3.27</v>
      </c>
      <c r="L136" s="25">
        <v>110.18</v>
      </c>
      <c r="M136" s="25">
        <v>99.4</v>
      </c>
      <c r="N136" s="25">
        <v>0.01</v>
      </c>
      <c r="O136" s="25">
        <v>0.01</v>
      </c>
      <c r="P136" s="24" t="s">
        <v>990</v>
      </c>
      <c r="Q136" s="26" t="s">
        <v>966</v>
      </c>
    </row>
    <row r="137" spans="2:17" s="22" customFormat="1" ht="21" customHeight="1" outlineLevel="1">
      <c r="B137" s="23">
        <v>127</v>
      </c>
      <c r="C137" s="23">
        <v>62</v>
      </c>
      <c r="D137" s="24" t="s">
        <v>2046</v>
      </c>
      <c r="E137" s="24"/>
      <c r="F137" s="25">
        <v>0.17</v>
      </c>
      <c r="G137" s="25">
        <v>0.17</v>
      </c>
      <c r="H137" s="25">
        <v>1.98</v>
      </c>
      <c r="I137" s="25">
        <v>1.65</v>
      </c>
      <c r="J137" s="25">
        <v>2.05</v>
      </c>
      <c r="K137" s="25">
        <v>1.58</v>
      </c>
      <c r="L137" s="25">
        <v>103.47</v>
      </c>
      <c r="M137" s="25">
        <v>95.84</v>
      </c>
      <c r="N137" s="25">
        <v>0.01</v>
      </c>
      <c r="O137" s="25">
        <v>0.01</v>
      </c>
      <c r="P137" s="24" t="s">
        <v>990</v>
      </c>
      <c r="Q137" s="26" t="s">
        <v>966</v>
      </c>
    </row>
    <row r="138" spans="2:17" s="22" customFormat="1" ht="21" customHeight="1" outlineLevel="1">
      <c r="B138" s="23">
        <v>128</v>
      </c>
      <c r="C138" s="23">
        <v>63</v>
      </c>
      <c r="D138" s="24" t="s">
        <v>2047</v>
      </c>
      <c r="E138" s="24"/>
      <c r="F138" s="25">
        <v>1.77</v>
      </c>
      <c r="G138" s="25">
        <v>1.77</v>
      </c>
      <c r="H138" s="25">
        <v>6.73</v>
      </c>
      <c r="I138" s="25">
        <v>5.61</v>
      </c>
      <c r="J138" s="25">
        <v>6.63</v>
      </c>
      <c r="K138" s="25">
        <v>5.27</v>
      </c>
      <c r="L138" s="25">
        <v>98.51</v>
      </c>
      <c r="M138" s="25">
        <v>93.84</v>
      </c>
      <c r="N138" s="25">
        <v>0.13</v>
      </c>
      <c r="O138" s="25">
        <v>0.13</v>
      </c>
      <c r="P138" s="24" t="s">
        <v>990</v>
      </c>
      <c r="Q138" s="26" t="s">
        <v>966</v>
      </c>
    </row>
    <row r="139" spans="2:17" s="22" customFormat="1" ht="21" customHeight="1" outlineLevel="1">
      <c r="B139" s="23">
        <v>129</v>
      </c>
      <c r="C139" s="23">
        <v>64</v>
      </c>
      <c r="D139" s="24" t="s">
        <v>2048</v>
      </c>
      <c r="E139" s="24"/>
      <c r="F139" s="25">
        <v>1.25</v>
      </c>
      <c r="G139" s="25">
        <v>1.25</v>
      </c>
      <c r="H139" s="25">
        <v>7</v>
      </c>
      <c r="I139" s="25">
        <v>5.88</v>
      </c>
      <c r="J139" s="25">
        <v>7.08</v>
      </c>
      <c r="K139" s="25">
        <v>5.42</v>
      </c>
      <c r="L139" s="25">
        <v>101.14</v>
      </c>
      <c r="M139" s="25">
        <v>92.24</v>
      </c>
      <c r="N139" s="25">
        <v>0.09</v>
      </c>
      <c r="O139" s="25">
        <v>0.09</v>
      </c>
      <c r="P139" s="24" t="s">
        <v>990</v>
      </c>
      <c r="Q139" s="26" t="s">
        <v>966</v>
      </c>
    </row>
    <row r="140" spans="2:17" s="22" customFormat="1" ht="21" customHeight="1" outlineLevel="1">
      <c r="B140" s="23">
        <v>130</v>
      </c>
      <c r="C140" s="23">
        <v>65</v>
      </c>
      <c r="D140" s="24" t="s">
        <v>2049</v>
      </c>
      <c r="E140" s="24"/>
      <c r="F140" s="25">
        <v>0.61</v>
      </c>
      <c r="G140" s="25">
        <v>0.61</v>
      </c>
      <c r="H140" s="25">
        <v>6.84</v>
      </c>
      <c r="I140" s="25">
        <v>5.7</v>
      </c>
      <c r="J140" s="25">
        <v>6.67</v>
      </c>
      <c r="K140" s="25">
        <v>5.26</v>
      </c>
      <c r="L140" s="25">
        <v>97.5</v>
      </c>
      <c r="M140" s="25">
        <v>92.32</v>
      </c>
      <c r="N140" s="25">
        <v>0.04</v>
      </c>
      <c r="O140" s="25">
        <v>0.05</v>
      </c>
      <c r="P140" s="24" t="s">
        <v>990</v>
      </c>
      <c r="Q140" s="26" t="s">
        <v>966</v>
      </c>
    </row>
    <row r="141" spans="2:17" s="22" customFormat="1" ht="21" customHeight="1" outlineLevel="1">
      <c r="B141" s="23">
        <v>131</v>
      </c>
      <c r="C141" s="23">
        <v>66</v>
      </c>
      <c r="D141" s="24" t="s">
        <v>2050</v>
      </c>
      <c r="E141" s="24"/>
      <c r="F141" s="25">
        <v>0.32</v>
      </c>
      <c r="G141" s="25">
        <v>0.32</v>
      </c>
      <c r="H141" s="25">
        <v>2.82</v>
      </c>
      <c r="I141" s="25">
        <v>2.34</v>
      </c>
      <c r="J141" s="25">
        <v>2.84</v>
      </c>
      <c r="K141" s="25">
        <v>2.25</v>
      </c>
      <c r="L141" s="25">
        <v>100.49</v>
      </c>
      <c r="M141" s="25">
        <v>96.08</v>
      </c>
      <c r="N141" s="25">
        <v>0.02</v>
      </c>
      <c r="O141" s="25">
        <v>0.02</v>
      </c>
      <c r="P141" s="24" t="s">
        <v>990</v>
      </c>
      <c r="Q141" s="26" t="s">
        <v>966</v>
      </c>
    </row>
    <row r="142" spans="2:17" s="22" customFormat="1" ht="21" customHeight="1" outlineLevel="1">
      <c r="B142" s="23">
        <v>132</v>
      </c>
      <c r="C142" s="23">
        <v>67</v>
      </c>
      <c r="D142" s="24" t="s">
        <v>2051</v>
      </c>
      <c r="E142" s="24"/>
      <c r="F142" s="25">
        <v>10.82</v>
      </c>
      <c r="G142" s="25">
        <v>10.82</v>
      </c>
      <c r="H142" s="25">
        <v>14.72</v>
      </c>
      <c r="I142" s="25">
        <v>12.28</v>
      </c>
      <c r="J142" s="25">
        <v>14.41</v>
      </c>
      <c r="K142" s="25">
        <v>11.38</v>
      </c>
      <c r="L142" s="25">
        <v>97.92</v>
      </c>
      <c r="M142" s="25">
        <v>92.67</v>
      </c>
      <c r="N142" s="25">
        <v>0.77</v>
      </c>
      <c r="O142" s="25">
        <v>0.8</v>
      </c>
      <c r="P142" s="24" t="s">
        <v>990</v>
      </c>
      <c r="Q142" s="26" t="s">
        <v>966</v>
      </c>
    </row>
    <row r="143" spans="2:17" s="22" customFormat="1" ht="21" customHeight="1" outlineLevel="1">
      <c r="B143" s="23">
        <v>133</v>
      </c>
      <c r="C143" s="23">
        <v>68</v>
      </c>
      <c r="D143" s="24" t="s">
        <v>2052</v>
      </c>
      <c r="E143" s="24"/>
      <c r="F143" s="25">
        <v>3.9</v>
      </c>
      <c r="G143" s="25">
        <v>3.9</v>
      </c>
      <c r="H143" s="25">
        <v>10.97</v>
      </c>
      <c r="I143" s="25">
        <v>9.12</v>
      </c>
      <c r="J143" s="25">
        <v>10.52</v>
      </c>
      <c r="K143" s="25">
        <v>8.23</v>
      </c>
      <c r="L143" s="25">
        <v>95.92</v>
      </c>
      <c r="M143" s="25">
        <v>90.24</v>
      </c>
      <c r="N143" s="25">
        <v>0.28</v>
      </c>
      <c r="O143" s="25">
        <v>0.29</v>
      </c>
      <c r="P143" s="24" t="s">
        <v>990</v>
      </c>
      <c r="Q143" s="26" t="s">
        <v>966</v>
      </c>
    </row>
    <row r="144" spans="2:17" s="22" customFormat="1" ht="21" customHeight="1" outlineLevel="1">
      <c r="B144" s="23">
        <v>134</v>
      </c>
      <c r="C144" s="23">
        <v>69</v>
      </c>
      <c r="D144" s="24" t="s">
        <v>2053</v>
      </c>
      <c r="E144" s="24"/>
      <c r="F144" s="25">
        <v>0.56</v>
      </c>
      <c r="G144" s="25">
        <v>0.56</v>
      </c>
      <c r="H144" s="25">
        <v>1.78</v>
      </c>
      <c r="I144" s="25">
        <v>1.49</v>
      </c>
      <c r="J144" s="25">
        <v>1.68</v>
      </c>
      <c r="K144" s="25">
        <v>1.37</v>
      </c>
      <c r="L144" s="25">
        <v>94.5</v>
      </c>
      <c r="M144" s="25">
        <v>91.99</v>
      </c>
      <c r="N144" s="25">
        <v>0.04</v>
      </c>
      <c r="O144" s="25">
        <v>0.04</v>
      </c>
      <c r="P144" s="24" t="s">
        <v>988</v>
      </c>
      <c r="Q144" s="26" t="s">
        <v>966</v>
      </c>
    </row>
    <row r="145" spans="2:17" s="22" customFormat="1" ht="21" customHeight="1" outlineLevel="1">
      <c r="B145" s="23">
        <v>135</v>
      </c>
      <c r="C145" s="23">
        <v>70</v>
      </c>
      <c r="D145" s="24" t="s">
        <v>2054</v>
      </c>
      <c r="E145" s="24"/>
      <c r="F145" s="25">
        <v>0.23</v>
      </c>
      <c r="G145" s="25">
        <v>0.23</v>
      </c>
      <c r="H145" s="25">
        <v>2.55</v>
      </c>
      <c r="I145" s="25">
        <v>2.15</v>
      </c>
      <c r="J145" s="25">
        <v>2.42</v>
      </c>
      <c r="K145" s="25">
        <v>1.99</v>
      </c>
      <c r="L145" s="25">
        <v>95</v>
      </c>
      <c r="M145" s="25">
        <v>92.68</v>
      </c>
      <c r="N145" s="25">
        <v>0.02</v>
      </c>
      <c r="O145" s="25">
        <v>0.02</v>
      </c>
      <c r="P145" s="24" t="s">
        <v>990</v>
      </c>
      <c r="Q145" s="26" t="s">
        <v>966</v>
      </c>
    </row>
    <row r="146" spans="2:17" s="22" customFormat="1" ht="21" customHeight="1" outlineLevel="1">
      <c r="B146" s="23">
        <v>136</v>
      </c>
      <c r="C146" s="23">
        <v>71</v>
      </c>
      <c r="D146" s="24" t="s">
        <v>2055</v>
      </c>
      <c r="E146" s="24"/>
      <c r="F146" s="25">
        <v>0.89</v>
      </c>
      <c r="G146" s="25">
        <v>0.89</v>
      </c>
      <c r="H146" s="25">
        <v>16.76</v>
      </c>
      <c r="I146" s="25">
        <v>14.07</v>
      </c>
      <c r="J146" s="25">
        <v>16.53</v>
      </c>
      <c r="K146" s="25">
        <v>13.63</v>
      </c>
      <c r="L146" s="25">
        <v>98.61</v>
      </c>
      <c r="M146" s="25">
        <v>96.92</v>
      </c>
      <c r="N146" s="25">
        <v>0.06</v>
      </c>
      <c r="O146" s="25">
        <v>0.07</v>
      </c>
      <c r="P146" s="24" t="s">
        <v>990</v>
      </c>
      <c r="Q146" s="26" t="s">
        <v>966</v>
      </c>
    </row>
    <row r="147" spans="2:17" s="22" customFormat="1" ht="21" customHeight="1" outlineLevel="1">
      <c r="B147" s="23">
        <v>137</v>
      </c>
      <c r="C147" s="23">
        <v>72</v>
      </c>
      <c r="D147" s="24" t="s">
        <v>2056</v>
      </c>
      <c r="E147" s="24"/>
      <c r="F147" s="25">
        <v>246.44</v>
      </c>
      <c r="G147" s="25">
        <v>244.32</v>
      </c>
      <c r="H147" s="29">
        <v>1172.6</v>
      </c>
      <c r="I147" s="25">
        <v>987.02</v>
      </c>
      <c r="J147" s="29">
        <v>1140.96</v>
      </c>
      <c r="K147" s="25">
        <v>955.46</v>
      </c>
      <c r="L147" s="25">
        <v>97.3</v>
      </c>
      <c r="M147" s="25">
        <v>96.8</v>
      </c>
      <c r="N147" s="25">
        <v>17.45</v>
      </c>
      <c r="O147" s="25">
        <v>18.12</v>
      </c>
      <c r="P147" s="24" t="s">
        <v>988</v>
      </c>
      <c r="Q147" s="26" t="s">
        <v>966</v>
      </c>
    </row>
    <row r="148" spans="2:17" s="22" customFormat="1" ht="21" customHeight="1" outlineLevel="1">
      <c r="B148" s="23">
        <v>138</v>
      </c>
      <c r="C148" s="23">
        <v>73</v>
      </c>
      <c r="D148" s="24" t="s">
        <v>2057</v>
      </c>
      <c r="E148" s="24"/>
      <c r="F148" s="25">
        <v>220.18</v>
      </c>
      <c r="G148" s="25">
        <v>220.18</v>
      </c>
      <c r="H148" s="25">
        <v>558.56</v>
      </c>
      <c r="I148" s="25">
        <v>477.88</v>
      </c>
      <c r="J148" s="25">
        <v>501.92</v>
      </c>
      <c r="K148" s="25">
        <v>420.73</v>
      </c>
      <c r="L148" s="25">
        <v>89.86</v>
      </c>
      <c r="M148" s="25">
        <v>88.04</v>
      </c>
      <c r="N148" s="25">
        <v>15.59</v>
      </c>
      <c r="O148" s="25">
        <v>16.33</v>
      </c>
      <c r="P148" s="24" t="s">
        <v>988</v>
      </c>
      <c r="Q148" s="26" t="s">
        <v>966</v>
      </c>
    </row>
    <row r="149" spans="2:17" s="22" customFormat="1" ht="21" customHeight="1" outlineLevel="1">
      <c r="B149" s="23">
        <v>139</v>
      </c>
      <c r="C149" s="23">
        <v>74</v>
      </c>
      <c r="D149" s="24" t="s">
        <v>1366</v>
      </c>
      <c r="E149" s="24"/>
      <c r="F149" s="25">
        <v>1.62</v>
      </c>
      <c r="G149" s="25">
        <v>1.62</v>
      </c>
      <c r="H149" s="25">
        <v>16.24</v>
      </c>
      <c r="I149" s="25">
        <v>13.97</v>
      </c>
      <c r="J149" s="25">
        <v>15.15</v>
      </c>
      <c r="K149" s="25">
        <v>12.88</v>
      </c>
      <c r="L149" s="25">
        <v>93.3</v>
      </c>
      <c r="M149" s="25">
        <v>92.21</v>
      </c>
      <c r="N149" s="25">
        <v>0.11</v>
      </c>
      <c r="O149" s="25">
        <v>0.12</v>
      </c>
      <c r="P149" s="24" t="s">
        <v>988</v>
      </c>
      <c r="Q149" s="26" t="s">
        <v>966</v>
      </c>
    </row>
    <row r="150" spans="2:17" s="22" customFormat="1" ht="21" customHeight="1" outlineLevel="1">
      <c r="B150" s="23">
        <v>140</v>
      </c>
      <c r="C150" s="23">
        <v>75</v>
      </c>
      <c r="D150" s="24" t="s">
        <v>2058</v>
      </c>
      <c r="E150" s="24"/>
      <c r="F150" s="25">
        <v>0.32</v>
      </c>
      <c r="G150" s="25">
        <v>0.32</v>
      </c>
      <c r="H150" s="25">
        <v>1.52</v>
      </c>
      <c r="I150" s="25">
        <v>1.29</v>
      </c>
      <c r="J150" s="25">
        <v>1.36</v>
      </c>
      <c r="K150" s="25">
        <v>1.13</v>
      </c>
      <c r="L150" s="25">
        <v>89.95</v>
      </c>
      <c r="M150" s="25">
        <v>87.4</v>
      </c>
      <c r="N150" s="25">
        <v>0.02</v>
      </c>
      <c r="O150" s="25">
        <v>0.02</v>
      </c>
      <c r="P150" s="24" t="s">
        <v>990</v>
      </c>
      <c r="Q150" s="26" t="s">
        <v>966</v>
      </c>
    </row>
    <row r="151" spans="2:17" s="22" customFormat="1" ht="21" customHeight="1" outlineLevel="1">
      <c r="B151" s="23">
        <v>141</v>
      </c>
      <c r="C151" s="23">
        <v>76</v>
      </c>
      <c r="D151" s="24" t="s">
        <v>2059</v>
      </c>
      <c r="E151" s="24"/>
      <c r="F151" s="25">
        <v>0.43</v>
      </c>
      <c r="G151" s="25">
        <v>0.43</v>
      </c>
      <c r="H151" s="25">
        <v>3.17</v>
      </c>
      <c r="I151" s="25">
        <v>2.62</v>
      </c>
      <c r="J151" s="25">
        <v>3.45</v>
      </c>
      <c r="K151" s="25">
        <v>2.57</v>
      </c>
      <c r="L151" s="25">
        <v>109.04</v>
      </c>
      <c r="M151" s="25">
        <v>97.91</v>
      </c>
      <c r="N151" s="25">
        <v>0.03</v>
      </c>
      <c r="O151" s="25">
        <v>0.03</v>
      </c>
      <c r="P151" s="24" t="s">
        <v>990</v>
      </c>
      <c r="Q151" s="26" t="s">
        <v>966</v>
      </c>
    </row>
    <row r="152" spans="2:17" s="22" customFormat="1" ht="21" customHeight="1" outlineLevel="1">
      <c r="B152" s="23">
        <v>142</v>
      </c>
      <c r="C152" s="23">
        <v>77</v>
      </c>
      <c r="D152" s="24" t="s">
        <v>2060</v>
      </c>
      <c r="E152" s="24"/>
      <c r="F152" s="25">
        <v>3.32</v>
      </c>
      <c r="G152" s="25">
        <v>3.32</v>
      </c>
      <c r="H152" s="25">
        <v>44.01</v>
      </c>
      <c r="I152" s="25">
        <v>35.9</v>
      </c>
      <c r="J152" s="25">
        <v>44.48</v>
      </c>
      <c r="K152" s="25">
        <v>35.56</v>
      </c>
      <c r="L152" s="25">
        <v>101.09</v>
      </c>
      <c r="M152" s="25">
        <v>99.07</v>
      </c>
      <c r="N152" s="25">
        <v>0.24</v>
      </c>
      <c r="O152" s="25">
        <v>0.25</v>
      </c>
      <c r="P152" s="24" t="s">
        <v>988</v>
      </c>
      <c r="Q152" s="26" t="s">
        <v>966</v>
      </c>
    </row>
    <row r="153" spans="2:17" s="22" customFormat="1" ht="21" customHeight="1" outlineLevel="1">
      <c r="B153" s="23">
        <v>143</v>
      </c>
      <c r="C153" s="23">
        <v>78</v>
      </c>
      <c r="D153" s="24" t="s">
        <v>2061</v>
      </c>
      <c r="E153" s="24"/>
      <c r="F153" s="25">
        <v>0.11</v>
      </c>
      <c r="G153" s="25">
        <v>0.11</v>
      </c>
      <c r="H153" s="25">
        <v>2.09</v>
      </c>
      <c r="I153" s="25">
        <v>1.73</v>
      </c>
      <c r="J153" s="25">
        <v>2.15</v>
      </c>
      <c r="K153" s="25">
        <v>1.64</v>
      </c>
      <c r="L153" s="25">
        <v>103.07</v>
      </c>
      <c r="M153" s="25">
        <v>94.85</v>
      </c>
      <c r="N153" s="25">
        <v>0.01</v>
      </c>
      <c r="O153" s="25">
        <v>0.01</v>
      </c>
      <c r="P153" s="24" t="s">
        <v>990</v>
      </c>
      <c r="Q153" s="26" t="s">
        <v>966</v>
      </c>
    </row>
    <row r="154" spans="2:17" s="17" customFormat="1" ht="21" customHeight="1">
      <c r="B154" s="18"/>
      <c r="C154" s="64" t="s">
        <v>1156</v>
      </c>
      <c r="D154" s="64"/>
      <c r="E154" s="64"/>
      <c r="F154" s="19">
        <v>165.81</v>
      </c>
      <c r="G154" s="19">
        <v>138.4</v>
      </c>
      <c r="H154" s="19">
        <v>922.29</v>
      </c>
      <c r="I154" s="19">
        <v>775.27</v>
      </c>
      <c r="J154" s="28">
        <v>1061.67</v>
      </c>
      <c r="K154" s="19">
        <v>876.35</v>
      </c>
      <c r="L154" s="19">
        <v>115.11</v>
      </c>
      <c r="M154" s="19">
        <v>113.04</v>
      </c>
      <c r="N154" s="19">
        <v>11.74</v>
      </c>
      <c r="O154" s="19">
        <v>10.26</v>
      </c>
      <c r="P154" s="20"/>
      <c r="Q154" s="21"/>
    </row>
    <row r="155" spans="2:17" s="22" customFormat="1" ht="21" customHeight="1" outlineLevel="1">
      <c r="B155" s="23">
        <v>144</v>
      </c>
      <c r="C155" s="23">
        <v>1</v>
      </c>
      <c r="D155" s="24" t="s">
        <v>2062</v>
      </c>
      <c r="E155" s="24"/>
      <c r="F155" s="25">
        <v>0.35</v>
      </c>
      <c r="G155" s="25">
        <v>0.35</v>
      </c>
      <c r="H155" s="25">
        <v>10.49</v>
      </c>
      <c r="I155" s="25">
        <v>8.71</v>
      </c>
      <c r="J155" s="25">
        <v>10.88</v>
      </c>
      <c r="K155" s="25">
        <v>8.71</v>
      </c>
      <c r="L155" s="25">
        <v>103.73</v>
      </c>
      <c r="M155" s="25">
        <v>100</v>
      </c>
      <c r="N155" s="25">
        <v>0.02</v>
      </c>
      <c r="O155" s="25">
        <v>0.03</v>
      </c>
      <c r="P155" s="24" t="s">
        <v>988</v>
      </c>
      <c r="Q155" s="26" t="s">
        <v>966</v>
      </c>
    </row>
    <row r="156" spans="2:17" s="22" customFormat="1" ht="21" customHeight="1" outlineLevel="1">
      <c r="B156" s="23">
        <v>145</v>
      </c>
      <c r="C156" s="23">
        <v>2</v>
      </c>
      <c r="D156" s="24" t="s">
        <v>2063</v>
      </c>
      <c r="E156" s="24"/>
      <c r="F156" s="25">
        <v>3.97</v>
      </c>
      <c r="G156" s="25">
        <v>3.46</v>
      </c>
      <c r="H156" s="25">
        <v>1.7</v>
      </c>
      <c r="I156" s="25">
        <v>0.32</v>
      </c>
      <c r="J156" s="25">
        <v>1.34</v>
      </c>
      <c r="K156" s="25">
        <v>0.46</v>
      </c>
      <c r="L156" s="25">
        <v>78.44</v>
      </c>
      <c r="M156" s="25">
        <v>144.52</v>
      </c>
      <c r="N156" s="25">
        <v>0.28</v>
      </c>
      <c r="O156" s="25">
        <v>0.26</v>
      </c>
      <c r="P156" s="24" t="s">
        <v>988</v>
      </c>
      <c r="Q156" s="26" t="s">
        <v>966</v>
      </c>
    </row>
    <row r="157" spans="2:17" s="22" customFormat="1" ht="21" customHeight="1" outlineLevel="1">
      <c r="B157" s="23">
        <v>146</v>
      </c>
      <c r="C157" s="23">
        <v>3</v>
      </c>
      <c r="D157" s="24" t="s">
        <v>2064</v>
      </c>
      <c r="E157" s="24"/>
      <c r="F157" s="25">
        <v>0.12</v>
      </c>
      <c r="G157" s="25">
        <v>0.12</v>
      </c>
      <c r="H157" s="25">
        <v>4.6</v>
      </c>
      <c r="I157" s="25">
        <v>3.81</v>
      </c>
      <c r="J157" s="25">
        <v>4.77</v>
      </c>
      <c r="K157" s="25">
        <v>3.81</v>
      </c>
      <c r="L157" s="25">
        <v>103.67</v>
      </c>
      <c r="M157" s="25">
        <v>100</v>
      </c>
      <c r="N157" s="25">
        <v>0.01</v>
      </c>
      <c r="O157" s="25">
        <v>0.01</v>
      </c>
      <c r="P157" s="24" t="s">
        <v>990</v>
      </c>
      <c r="Q157" s="26" t="s">
        <v>966</v>
      </c>
    </row>
    <row r="158" spans="2:17" s="22" customFormat="1" ht="21" customHeight="1" outlineLevel="1">
      <c r="B158" s="23">
        <v>147</v>
      </c>
      <c r="C158" s="23">
        <v>4</v>
      </c>
      <c r="D158" s="24" t="s">
        <v>2065</v>
      </c>
      <c r="E158" s="24"/>
      <c r="F158" s="25">
        <v>0.34</v>
      </c>
      <c r="G158" s="25">
        <v>0.34</v>
      </c>
      <c r="H158" s="25">
        <v>9.82</v>
      </c>
      <c r="I158" s="25">
        <v>8.2</v>
      </c>
      <c r="J158" s="25">
        <v>10.76</v>
      </c>
      <c r="K158" s="25">
        <v>8.76</v>
      </c>
      <c r="L158" s="25">
        <v>109.61</v>
      </c>
      <c r="M158" s="25">
        <v>106.95</v>
      </c>
      <c r="N158" s="25">
        <v>0.02</v>
      </c>
      <c r="O158" s="25">
        <v>0.03</v>
      </c>
      <c r="P158" s="24" t="s">
        <v>988</v>
      </c>
      <c r="Q158" s="26" t="s">
        <v>966</v>
      </c>
    </row>
    <row r="159" spans="2:17" s="22" customFormat="1" ht="21" customHeight="1" outlineLevel="1">
      <c r="B159" s="23">
        <v>148</v>
      </c>
      <c r="C159" s="23">
        <v>5</v>
      </c>
      <c r="D159" s="24" t="s">
        <v>2066</v>
      </c>
      <c r="E159" s="24"/>
      <c r="F159" s="25">
        <v>4.08</v>
      </c>
      <c r="G159" s="25">
        <v>1.02</v>
      </c>
      <c r="H159" s="25">
        <v>21.6</v>
      </c>
      <c r="I159" s="25">
        <v>18.55</v>
      </c>
      <c r="J159" s="25">
        <v>18.55</v>
      </c>
      <c r="K159" s="25">
        <v>18.55</v>
      </c>
      <c r="L159" s="25">
        <v>85.86</v>
      </c>
      <c r="M159" s="25">
        <v>100</v>
      </c>
      <c r="N159" s="25">
        <v>0.29</v>
      </c>
      <c r="O159" s="25">
        <v>0.08</v>
      </c>
      <c r="P159" s="24" t="s">
        <v>990</v>
      </c>
      <c r="Q159" s="26" t="s">
        <v>966</v>
      </c>
    </row>
    <row r="160" spans="2:17" s="22" customFormat="1" ht="21" customHeight="1" outlineLevel="1">
      <c r="B160" s="23">
        <v>149</v>
      </c>
      <c r="C160" s="23">
        <v>6</v>
      </c>
      <c r="D160" s="24" t="s">
        <v>2067</v>
      </c>
      <c r="E160" s="24"/>
      <c r="F160" s="25">
        <v>0</v>
      </c>
      <c r="G160" s="25">
        <v>0</v>
      </c>
      <c r="H160" s="25">
        <v>0.01</v>
      </c>
      <c r="I160" s="25">
        <v>0.01</v>
      </c>
      <c r="J160" s="25">
        <v>0.01</v>
      </c>
      <c r="K160" s="25">
        <v>0.01</v>
      </c>
      <c r="L160" s="25">
        <v>100</v>
      </c>
      <c r="M160" s="25">
        <v>100</v>
      </c>
      <c r="N160" s="27"/>
      <c r="O160" s="27"/>
      <c r="P160" s="24" t="s">
        <v>1788</v>
      </c>
      <c r="Q160" s="26" t="s">
        <v>966</v>
      </c>
    </row>
    <row r="161" spans="2:17" s="22" customFormat="1" ht="21" customHeight="1" outlineLevel="1">
      <c r="B161" s="23">
        <v>150</v>
      </c>
      <c r="C161" s="23">
        <v>7</v>
      </c>
      <c r="D161" s="24" t="s">
        <v>2068</v>
      </c>
      <c r="E161" s="24"/>
      <c r="F161" s="25">
        <v>0</v>
      </c>
      <c r="G161" s="25">
        <v>0</v>
      </c>
      <c r="H161" s="25">
        <v>0.01</v>
      </c>
      <c r="I161" s="25">
        <v>0.01</v>
      </c>
      <c r="J161" s="25">
        <v>0.01</v>
      </c>
      <c r="K161" s="25">
        <v>0.01</v>
      </c>
      <c r="L161" s="25">
        <v>100</v>
      </c>
      <c r="M161" s="25">
        <v>100</v>
      </c>
      <c r="N161" s="27"/>
      <c r="O161" s="27"/>
      <c r="P161" s="24" t="s">
        <v>1788</v>
      </c>
      <c r="Q161" s="26" t="s">
        <v>966</v>
      </c>
    </row>
    <row r="162" spans="2:17" s="22" customFormat="1" ht="21" customHeight="1" outlineLevel="1">
      <c r="B162" s="23">
        <v>151</v>
      </c>
      <c r="C162" s="23">
        <v>8</v>
      </c>
      <c r="D162" s="24" t="s">
        <v>2069</v>
      </c>
      <c r="E162" s="24"/>
      <c r="F162" s="25">
        <v>0</v>
      </c>
      <c r="G162" s="25">
        <v>0</v>
      </c>
      <c r="H162" s="25">
        <v>0.01</v>
      </c>
      <c r="I162" s="25">
        <v>0.01</v>
      </c>
      <c r="J162" s="25">
        <v>0.01</v>
      </c>
      <c r="K162" s="25">
        <v>0.01</v>
      </c>
      <c r="L162" s="25">
        <v>100</v>
      </c>
      <c r="M162" s="25">
        <v>100</v>
      </c>
      <c r="N162" s="27"/>
      <c r="O162" s="27"/>
      <c r="P162" s="24" t="s">
        <v>1788</v>
      </c>
      <c r="Q162" s="26" t="s">
        <v>966</v>
      </c>
    </row>
    <row r="163" spans="2:17" s="22" customFormat="1" ht="21" customHeight="1" outlineLevel="1">
      <c r="B163" s="23">
        <v>152</v>
      </c>
      <c r="C163" s="23">
        <v>9</v>
      </c>
      <c r="D163" s="24" t="s">
        <v>2070</v>
      </c>
      <c r="E163" s="24"/>
      <c r="F163" s="25">
        <v>0</v>
      </c>
      <c r="G163" s="25">
        <v>0</v>
      </c>
      <c r="H163" s="25">
        <v>0.01</v>
      </c>
      <c r="I163" s="25">
        <v>0.01</v>
      </c>
      <c r="J163" s="25">
        <v>0.01</v>
      </c>
      <c r="K163" s="25">
        <v>0.01</v>
      </c>
      <c r="L163" s="25">
        <v>100</v>
      </c>
      <c r="M163" s="25">
        <v>100</v>
      </c>
      <c r="N163" s="27"/>
      <c r="O163" s="27"/>
      <c r="P163" s="24" t="s">
        <v>1788</v>
      </c>
      <c r="Q163" s="26" t="s">
        <v>966</v>
      </c>
    </row>
    <row r="164" spans="2:17" s="22" customFormat="1" ht="21" customHeight="1" outlineLevel="1">
      <c r="B164" s="23">
        <v>153</v>
      </c>
      <c r="C164" s="23">
        <v>10</v>
      </c>
      <c r="D164" s="24" t="s">
        <v>2071</v>
      </c>
      <c r="E164" s="24"/>
      <c r="F164" s="25">
        <v>0</v>
      </c>
      <c r="G164" s="25">
        <v>0</v>
      </c>
      <c r="H164" s="25">
        <v>0.01</v>
      </c>
      <c r="I164" s="25">
        <v>0.01</v>
      </c>
      <c r="J164" s="25">
        <v>0.01</v>
      </c>
      <c r="K164" s="25">
        <v>0.01</v>
      </c>
      <c r="L164" s="25">
        <v>100</v>
      </c>
      <c r="M164" s="25">
        <v>100</v>
      </c>
      <c r="N164" s="27"/>
      <c r="O164" s="27"/>
      <c r="P164" s="24" t="s">
        <v>1788</v>
      </c>
      <c r="Q164" s="26" t="s">
        <v>966</v>
      </c>
    </row>
    <row r="165" spans="2:17" s="22" customFormat="1" ht="21" customHeight="1" outlineLevel="1">
      <c r="B165" s="23">
        <v>154</v>
      </c>
      <c r="C165" s="23">
        <v>11</v>
      </c>
      <c r="D165" s="24" t="s">
        <v>2072</v>
      </c>
      <c r="E165" s="24"/>
      <c r="F165" s="25">
        <v>0</v>
      </c>
      <c r="G165" s="25">
        <v>0</v>
      </c>
      <c r="H165" s="25">
        <v>0.01</v>
      </c>
      <c r="I165" s="25">
        <v>0.01</v>
      </c>
      <c r="J165" s="25">
        <v>0.01</v>
      </c>
      <c r="K165" s="25">
        <v>0.01</v>
      </c>
      <c r="L165" s="25">
        <v>100</v>
      </c>
      <c r="M165" s="25">
        <v>100</v>
      </c>
      <c r="N165" s="27"/>
      <c r="O165" s="27"/>
      <c r="P165" s="24" t="s">
        <v>1788</v>
      </c>
      <c r="Q165" s="26" t="s">
        <v>966</v>
      </c>
    </row>
    <row r="166" spans="2:17" s="22" customFormat="1" ht="21" customHeight="1" outlineLevel="1">
      <c r="B166" s="23">
        <v>155</v>
      </c>
      <c r="C166" s="23">
        <v>12</v>
      </c>
      <c r="D166" s="24" t="s">
        <v>2073</v>
      </c>
      <c r="E166" s="24"/>
      <c r="F166" s="25">
        <v>0</v>
      </c>
      <c r="G166" s="25">
        <v>0</v>
      </c>
      <c r="H166" s="25">
        <v>0.01</v>
      </c>
      <c r="I166" s="25">
        <v>0.01</v>
      </c>
      <c r="J166" s="25">
        <v>0.01</v>
      </c>
      <c r="K166" s="25">
        <v>0.01</v>
      </c>
      <c r="L166" s="25">
        <v>100</v>
      </c>
      <c r="M166" s="25">
        <v>100</v>
      </c>
      <c r="N166" s="27"/>
      <c r="O166" s="27"/>
      <c r="P166" s="24" t="s">
        <v>1788</v>
      </c>
      <c r="Q166" s="26" t="s">
        <v>966</v>
      </c>
    </row>
    <row r="167" spans="2:17" s="22" customFormat="1" ht="21" customHeight="1" outlineLevel="1">
      <c r="B167" s="23">
        <v>156</v>
      </c>
      <c r="C167" s="23">
        <v>13</v>
      </c>
      <c r="D167" s="24" t="s">
        <v>2074</v>
      </c>
      <c r="E167" s="24"/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100</v>
      </c>
      <c r="M167" s="25">
        <v>100</v>
      </c>
      <c r="N167" s="27"/>
      <c r="O167" s="27"/>
      <c r="P167" s="24" t="s">
        <v>1788</v>
      </c>
      <c r="Q167" s="26" t="s">
        <v>966</v>
      </c>
    </row>
    <row r="168" spans="2:17" s="22" customFormat="1" ht="21" customHeight="1" outlineLevel="1">
      <c r="B168" s="23">
        <v>157</v>
      </c>
      <c r="C168" s="23">
        <v>14</v>
      </c>
      <c r="D168" s="24" t="s">
        <v>15</v>
      </c>
      <c r="E168" s="24"/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100</v>
      </c>
      <c r="M168" s="25">
        <v>100</v>
      </c>
      <c r="N168" s="27"/>
      <c r="O168" s="27"/>
      <c r="P168" s="24" t="s">
        <v>1788</v>
      </c>
      <c r="Q168" s="26" t="s">
        <v>966</v>
      </c>
    </row>
    <row r="169" spans="2:17" s="22" customFormat="1" ht="21" customHeight="1" outlineLevel="1">
      <c r="B169" s="23">
        <v>158</v>
      </c>
      <c r="C169" s="23">
        <v>15</v>
      </c>
      <c r="D169" s="24" t="s">
        <v>16</v>
      </c>
      <c r="E169" s="24"/>
      <c r="F169" s="25">
        <v>0.9</v>
      </c>
      <c r="G169" s="25">
        <v>0.55</v>
      </c>
      <c r="H169" s="25">
        <v>4.67</v>
      </c>
      <c r="I169" s="25">
        <v>3.86</v>
      </c>
      <c r="J169" s="25">
        <v>5.4</v>
      </c>
      <c r="K169" s="25">
        <v>3.89</v>
      </c>
      <c r="L169" s="25">
        <v>115.58</v>
      </c>
      <c r="M169" s="25">
        <v>100.95</v>
      </c>
      <c r="N169" s="25">
        <v>0.06</v>
      </c>
      <c r="O169" s="25">
        <v>0.04</v>
      </c>
      <c r="P169" s="24" t="s">
        <v>990</v>
      </c>
      <c r="Q169" s="26" t="s">
        <v>966</v>
      </c>
    </row>
    <row r="170" spans="2:17" s="22" customFormat="1" ht="21" customHeight="1" outlineLevel="1">
      <c r="B170" s="23">
        <v>159</v>
      </c>
      <c r="C170" s="23">
        <v>16</v>
      </c>
      <c r="D170" s="24" t="s">
        <v>17</v>
      </c>
      <c r="E170" s="24"/>
      <c r="F170" s="25">
        <v>2.67</v>
      </c>
      <c r="G170" s="25">
        <v>2.67</v>
      </c>
      <c r="H170" s="25">
        <v>4.05</v>
      </c>
      <c r="I170" s="25">
        <v>3.36</v>
      </c>
      <c r="J170" s="25">
        <v>6.26</v>
      </c>
      <c r="K170" s="25">
        <v>4.86</v>
      </c>
      <c r="L170" s="25">
        <v>154.68</v>
      </c>
      <c r="M170" s="25">
        <v>144.49</v>
      </c>
      <c r="N170" s="25">
        <v>0.19</v>
      </c>
      <c r="O170" s="25">
        <v>0.2</v>
      </c>
      <c r="P170" s="24" t="s">
        <v>990</v>
      </c>
      <c r="Q170" s="26" t="s">
        <v>966</v>
      </c>
    </row>
    <row r="171" spans="2:17" s="22" customFormat="1" ht="21" customHeight="1" outlineLevel="1">
      <c r="B171" s="23">
        <v>160</v>
      </c>
      <c r="C171" s="23">
        <v>17</v>
      </c>
      <c r="D171" s="24" t="s">
        <v>18</v>
      </c>
      <c r="E171" s="24"/>
      <c r="F171" s="25">
        <v>0.5</v>
      </c>
      <c r="G171" s="25">
        <v>0.5</v>
      </c>
      <c r="H171" s="25">
        <v>18</v>
      </c>
      <c r="I171" s="25">
        <v>14.98</v>
      </c>
      <c r="J171" s="25">
        <v>18.69</v>
      </c>
      <c r="K171" s="25">
        <v>14.98</v>
      </c>
      <c r="L171" s="25">
        <v>103.83</v>
      </c>
      <c r="M171" s="25">
        <v>100</v>
      </c>
      <c r="N171" s="25">
        <v>0.04</v>
      </c>
      <c r="O171" s="25">
        <v>0.04</v>
      </c>
      <c r="P171" s="24" t="s">
        <v>990</v>
      </c>
      <c r="Q171" s="26" t="s">
        <v>966</v>
      </c>
    </row>
    <row r="172" spans="2:17" s="22" customFormat="1" ht="21" customHeight="1" outlineLevel="1">
      <c r="B172" s="23">
        <v>161</v>
      </c>
      <c r="C172" s="23">
        <v>18</v>
      </c>
      <c r="D172" s="24" t="s">
        <v>19</v>
      </c>
      <c r="E172" s="24"/>
      <c r="F172" s="25">
        <v>0.05</v>
      </c>
      <c r="G172" s="25">
        <v>0.05</v>
      </c>
      <c r="H172" s="25">
        <v>2.09</v>
      </c>
      <c r="I172" s="25">
        <v>1.72</v>
      </c>
      <c r="J172" s="25">
        <v>2.22</v>
      </c>
      <c r="K172" s="25">
        <v>1.76</v>
      </c>
      <c r="L172" s="25">
        <v>106.21</v>
      </c>
      <c r="M172" s="25">
        <v>102.32</v>
      </c>
      <c r="N172" s="27"/>
      <c r="O172" s="27"/>
      <c r="P172" s="24" t="s">
        <v>990</v>
      </c>
      <c r="Q172" s="26" t="s">
        <v>966</v>
      </c>
    </row>
    <row r="173" spans="2:17" s="22" customFormat="1" ht="21" customHeight="1" outlineLevel="1">
      <c r="B173" s="23">
        <v>162</v>
      </c>
      <c r="C173" s="23">
        <v>19</v>
      </c>
      <c r="D173" s="24" t="s">
        <v>20</v>
      </c>
      <c r="E173" s="24"/>
      <c r="F173" s="25">
        <v>2.75</v>
      </c>
      <c r="G173" s="25">
        <v>2.75</v>
      </c>
      <c r="H173" s="25">
        <v>4.5</v>
      </c>
      <c r="I173" s="25">
        <v>3.72</v>
      </c>
      <c r="J173" s="25">
        <v>6.24</v>
      </c>
      <c r="K173" s="25">
        <v>4.37</v>
      </c>
      <c r="L173" s="25">
        <v>138.61</v>
      </c>
      <c r="M173" s="25">
        <v>117.64</v>
      </c>
      <c r="N173" s="25">
        <v>0.19</v>
      </c>
      <c r="O173" s="25">
        <v>0.2</v>
      </c>
      <c r="P173" s="24" t="s">
        <v>990</v>
      </c>
      <c r="Q173" s="26" t="s">
        <v>966</v>
      </c>
    </row>
    <row r="174" spans="2:17" s="22" customFormat="1" ht="21" customHeight="1" outlineLevel="1">
      <c r="B174" s="23">
        <v>163</v>
      </c>
      <c r="C174" s="23">
        <v>20</v>
      </c>
      <c r="D174" s="24" t="s">
        <v>21</v>
      </c>
      <c r="E174" s="24"/>
      <c r="F174" s="25">
        <v>0.28</v>
      </c>
      <c r="G174" s="25">
        <v>0.28</v>
      </c>
      <c r="H174" s="25">
        <v>6.21</v>
      </c>
      <c r="I174" s="25">
        <v>5.26</v>
      </c>
      <c r="J174" s="25">
        <v>6.66</v>
      </c>
      <c r="K174" s="25">
        <v>5.49</v>
      </c>
      <c r="L174" s="25">
        <v>107.13</v>
      </c>
      <c r="M174" s="25">
        <v>104.35</v>
      </c>
      <c r="N174" s="25">
        <v>0.02</v>
      </c>
      <c r="O174" s="25">
        <v>0.02</v>
      </c>
      <c r="P174" s="24" t="s">
        <v>988</v>
      </c>
      <c r="Q174" s="26" t="s">
        <v>966</v>
      </c>
    </row>
    <row r="175" spans="2:17" s="22" customFormat="1" ht="21" customHeight="1" outlineLevel="1">
      <c r="B175" s="23">
        <v>164</v>
      </c>
      <c r="C175" s="23">
        <v>21</v>
      </c>
      <c r="D175" s="24" t="s">
        <v>22</v>
      </c>
      <c r="E175" s="24"/>
      <c r="F175" s="25">
        <v>0.09</v>
      </c>
      <c r="G175" s="25">
        <v>0.09</v>
      </c>
      <c r="H175" s="25">
        <v>3.45</v>
      </c>
      <c r="I175" s="25">
        <v>2.94</v>
      </c>
      <c r="J175" s="25">
        <v>3.67</v>
      </c>
      <c r="K175" s="25">
        <v>2.94</v>
      </c>
      <c r="L175" s="25">
        <v>106.29</v>
      </c>
      <c r="M175" s="25">
        <v>100</v>
      </c>
      <c r="N175" s="25">
        <v>0.01</v>
      </c>
      <c r="O175" s="25">
        <v>0.01</v>
      </c>
      <c r="P175" s="24" t="s">
        <v>990</v>
      </c>
      <c r="Q175" s="26" t="s">
        <v>966</v>
      </c>
    </row>
    <row r="176" spans="2:17" s="22" customFormat="1" ht="21" customHeight="1" outlineLevel="1">
      <c r="B176" s="23">
        <v>165</v>
      </c>
      <c r="C176" s="23">
        <v>22</v>
      </c>
      <c r="D176" s="24" t="s">
        <v>1907</v>
      </c>
      <c r="E176" s="24"/>
      <c r="F176" s="25">
        <v>0.12</v>
      </c>
      <c r="G176" s="25">
        <v>0.12</v>
      </c>
      <c r="H176" s="25">
        <v>3.8</v>
      </c>
      <c r="I176" s="25">
        <v>3.21</v>
      </c>
      <c r="J176" s="25">
        <v>4.37</v>
      </c>
      <c r="K176" s="25">
        <v>3.21</v>
      </c>
      <c r="L176" s="25">
        <v>115.19</v>
      </c>
      <c r="M176" s="25">
        <v>100</v>
      </c>
      <c r="N176" s="25">
        <v>0.01</v>
      </c>
      <c r="O176" s="25">
        <v>0.01</v>
      </c>
      <c r="P176" s="24" t="s">
        <v>988</v>
      </c>
      <c r="Q176" s="26" t="s">
        <v>966</v>
      </c>
    </row>
    <row r="177" spans="2:17" s="22" customFormat="1" ht="21" customHeight="1" outlineLevel="1">
      <c r="B177" s="23">
        <v>166</v>
      </c>
      <c r="C177" s="23">
        <v>23</v>
      </c>
      <c r="D177" s="24" t="s">
        <v>23</v>
      </c>
      <c r="E177" s="24"/>
      <c r="F177" s="25">
        <v>0.24</v>
      </c>
      <c r="G177" s="25">
        <v>0.24</v>
      </c>
      <c r="H177" s="25">
        <v>7.3</v>
      </c>
      <c r="I177" s="25">
        <v>6.22</v>
      </c>
      <c r="J177" s="25">
        <v>7.73</v>
      </c>
      <c r="K177" s="25">
        <v>6.22</v>
      </c>
      <c r="L177" s="25">
        <v>105.88</v>
      </c>
      <c r="M177" s="25">
        <v>100</v>
      </c>
      <c r="N177" s="25">
        <v>0.02</v>
      </c>
      <c r="O177" s="25">
        <v>0.02</v>
      </c>
      <c r="P177" s="24" t="s">
        <v>990</v>
      </c>
      <c r="Q177" s="26" t="s">
        <v>966</v>
      </c>
    </row>
    <row r="178" spans="2:17" s="22" customFormat="1" ht="21" customHeight="1" outlineLevel="1">
      <c r="B178" s="23">
        <v>167</v>
      </c>
      <c r="C178" s="23">
        <v>24</v>
      </c>
      <c r="D178" s="24" t="s">
        <v>24</v>
      </c>
      <c r="E178" s="24"/>
      <c r="F178" s="25">
        <v>0.14</v>
      </c>
      <c r="G178" s="25">
        <v>0.14</v>
      </c>
      <c r="H178" s="25">
        <v>3.87</v>
      </c>
      <c r="I178" s="25">
        <v>3.22</v>
      </c>
      <c r="J178" s="25">
        <v>4.28</v>
      </c>
      <c r="K178" s="25">
        <v>3.22</v>
      </c>
      <c r="L178" s="25">
        <v>110.75</v>
      </c>
      <c r="M178" s="25">
        <v>100</v>
      </c>
      <c r="N178" s="25">
        <v>0.01</v>
      </c>
      <c r="O178" s="25">
        <v>0.01</v>
      </c>
      <c r="P178" s="24" t="s">
        <v>990</v>
      </c>
      <c r="Q178" s="26" t="s">
        <v>966</v>
      </c>
    </row>
    <row r="179" spans="2:17" s="22" customFormat="1" ht="21" customHeight="1" outlineLevel="1">
      <c r="B179" s="23">
        <v>168</v>
      </c>
      <c r="C179" s="23">
        <v>25</v>
      </c>
      <c r="D179" s="24" t="s">
        <v>25</v>
      </c>
      <c r="E179" s="24"/>
      <c r="F179" s="25">
        <v>0.14</v>
      </c>
      <c r="G179" s="25">
        <v>0.05</v>
      </c>
      <c r="H179" s="25">
        <v>2.38</v>
      </c>
      <c r="I179" s="25">
        <v>1.99</v>
      </c>
      <c r="J179" s="25">
        <v>2.41</v>
      </c>
      <c r="K179" s="25">
        <v>1.99</v>
      </c>
      <c r="L179" s="25">
        <v>101.09</v>
      </c>
      <c r="M179" s="25">
        <v>100</v>
      </c>
      <c r="N179" s="25">
        <v>0.01</v>
      </c>
      <c r="O179" s="27"/>
      <c r="P179" s="24" t="s">
        <v>990</v>
      </c>
      <c r="Q179" s="26" t="s">
        <v>966</v>
      </c>
    </row>
    <row r="180" spans="2:17" s="22" customFormat="1" ht="21" customHeight="1" outlineLevel="1">
      <c r="B180" s="23">
        <v>169</v>
      </c>
      <c r="C180" s="23">
        <v>26</v>
      </c>
      <c r="D180" s="24" t="s">
        <v>1365</v>
      </c>
      <c r="E180" s="24"/>
      <c r="F180" s="25">
        <v>0.24</v>
      </c>
      <c r="G180" s="25">
        <v>0.24</v>
      </c>
      <c r="H180" s="25">
        <v>8.74</v>
      </c>
      <c r="I180" s="25">
        <v>7.28</v>
      </c>
      <c r="J180" s="25">
        <v>9.07</v>
      </c>
      <c r="K180" s="25">
        <v>7.28</v>
      </c>
      <c r="L180" s="25">
        <v>103.76</v>
      </c>
      <c r="M180" s="25">
        <v>100</v>
      </c>
      <c r="N180" s="25">
        <v>0.02</v>
      </c>
      <c r="O180" s="25">
        <v>0.02</v>
      </c>
      <c r="P180" s="24" t="s">
        <v>990</v>
      </c>
      <c r="Q180" s="26" t="s">
        <v>966</v>
      </c>
    </row>
    <row r="181" spans="2:17" s="22" customFormat="1" ht="21" customHeight="1" outlineLevel="1">
      <c r="B181" s="23">
        <v>170</v>
      </c>
      <c r="C181" s="23">
        <v>27</v>
      </c>
      <c r="D181" s="24" t="s">
        <v>26</v>
      </c>
      <c r="E181" s="24"/>
      <c r="F181" s="25">
        <v>0.04</v>
      </c>
      <c r="G181" s="25">
        <v>0.04</v>
      </c>
      <c r="H181" s="25">
        <v>1.87</v>
      </c>
      <c r="I181" s="25">
        <v>1.57</v>
      </c>
      <c r="J181" s="25">
        <v>2.01</v>
      </c>
      <c r="K181" s="25">
        <v>1.57</v>
      </c>
      <c r="L181" s="25">
        <v>107.46</v>
      </c>
      <c r="M181" s="25">
        <v>100</v>
      </c>
      <c r="N181" s="27"/>
      <c r="O181" s="27"/>
      <c r="P181" s="24" t="s">
        <v>990</v>
      </c>
      <c r="Q181" s="26" t="s">
        <v>966</v>
      </c>
    </row>
    <row r="182" spans="2:17" s="22" customFormat="1" ht="21" customHeight="1" outlineLevel="1">
      <c r="B182" s="23">
        <v>171</v>
      </c>
      <c r="C182" s="23">
        <v>28</v>
      </c>
      <c r="D182" s="24" t="s">
        <v>27</v>
      </c>
      <c r="E182" s="24"/>
      <c r="F182" s="25">
        <v>0.01</v>
      </c>
      <c r="G182" s="25">
        <v>0.01</v>
      </c>
      <c r="H182" s="25">
        <v>1.02</v>
      </c>
      <c r="I182" s="25">
        <v>0.85</v>
      </c>
      <c r="J182" s="25">
        <v>1.1</v>
      </c>
      <c r="K182" s="25">
        <v>0.85</v>
      </c>
      <c r="L182" s="25">
        <v>107.22</v>
      </c>
      <c r="M182" s="25">
        <v>100</v>
      </c>
      <c r="N182" s="27"/>
      <c r="O182" s="27"/>
      <c r="P182" s="24" t="s">
        <v>990</v>
      </c>
      <c r="Q182" s="26" t="s">
        <v>966</v>
      </c>
    </row>
    <row r="183" spans="2:17" s="22" customFormat="1" ht="21" customHeight="1" outlineLevel="1">
      <c r="B183" s="23">
        <v>172</v>
      </c>
      <c r="C183" s="23">
        <v>29</v>
      </c>
      <c r="D183" s="24" t="s">
        <v>28</v>
      </c>
      <c r="E183" s="24"/>
      <c r="F183" s="25">
        <v>0.05</v>
      </c>
      <c r="G183" s="25">
        <v>0.05</v>
      </c>
      <c r="H183" s="25">
        <v>1.69</v>
      </c>
      <c r="I183" s="25">
        <v>1.41</v>
      </c>
      <c r="J183" s="25">
        <v>1.77</v>
      </c>
      <c r="K183" s="25">
        <v>1.41</v>
      </c>
      <c r="L183" s="25">
        <v>104.56</v>
      </c>
      <c r="M183" s="25">
        <v>100</v>
      </c>
      <c r="N183" s="27"/>
      <c r="O183" s="27"/>
      <c r="P183" s="24" t="s">
        <v>990</v>
      </c>
      <c r="Q183" s="26" t="s">
        <v>966</v>
      </c>
    </row>
    <row r="184" spans="2:17" s="22" customFormat="1" ht="21" customHeight="1" outlineLevel="1">
      <c r="B184" s="23">
        <v>173</v>
      </c>
      <c r="C184" s="23">
        <v>30</v>
      </c>
      <c r="D184" s="24" t="s">
        <v>29</v>
      </c>
      <c r="E184" s="24"/>
      <c r="F184" s="25">
        <v>0.45</v>
      </c>
      <c r="G184" s="25">
        <v>0.45</v>
      </c>
      <c r="H184" s="25">
        <v>2.02</v>
      </c>
      <c r="I184" s="25">
        <v>1.69</v>
      </c>
      <c r="J184" s="25">
        <v>2.47</v>
      </c>
      <c r="K184" s="25">
        <v>1.98</v>
      </c>
      <c r="L184" s="25">
        <v>122.16</v>
      </c>
      <c r="M184" s="25">
        <v>116.96</v>
      </c>
      <c r="N184" s="25">
        <v>0.03</v>
      </c>
      <c r="O184" s="25">
        <v>0.03</v>
      </c>
      <c r="P184" s="24" t="s">
        <v>990</v>
      </c>
      <c r="Q184" s="26" t="s">
        <v>966</v>
      </c>
    </row>
    <row r="185" spans="2:17" s="22" customFormat="1" ht="21" customHeight="1" outlineLevel="1">
      <c r="B185" s="23">
        <v>174</v>
      </c>
      <c r="C185" s="23">
        <v>31</v>
      </c>
      <c r="D185" s="24" t="s">
        <v>30</v>
      </c>
      <c r="E185" s="24"/>
      <c r="F185" s="25">
        <v>0.08</v>
      </c>
      <c r="G185" s="25">
        <v>0.08</v>
      </c>
      <c r="H185" s="25">
        <v>2.81</v>
      </c>
      <c r="I185" s="25">
        <v>2.34</v>
      </c>
      <c r="J185" s="25">
        <v>3.11</v>
      </c>
      <c r="K185" s="25">
        <v>2.34</v>
      </c>
      <c r="L185" s="25">
        <v>110.67</v>
      </c>
      <c r="M185" s="25">
        <v>100</v>
      </c>
      <c r="N185" s="25">
        <v>0.01</v>
      </c>
      <c r="O185" s="25">
        <v>0.01</v>
      </c>
      <c r="P185" s="24" t="s">
        <v>990</v>
      </c>
      <c r="Q185" s="26" t="s">
        <v>966</v>
      </c>
    </row>
    <row r="186" spans="2:17" s="22" customFormat="1" ht="21" customHeight="1" outlineLevel="1">
      <c r="B186" s="23">
        <v>175</v>
      </c>
      <c r="C186" s="23">
        <v>32</v>
      </c>
      <c r="D186" s="24" t="s">
        <v>31</v>
      </c>
      <c r="E186" s="24"/>
      <c r="F186" s="25">
        <v>0.04</v>
      </c>
      <c r="G186" s="25">
        <v>0.04</v>
      </c>
      <c r="H186" s="25">
        <v>1.93</v>
      </c>
      <c r="I186" s="25">
        <v>1.61</v>
      </c>
      <c r="J186" s="25">
        <v>2.02</v>
      </c>
      <c r="K186" s="25">
        <v>1.61</v>
      </c>
      <c r="L186" s="25">
        <v>104.39</v>
      </c>
      <c r="M186" s="25">
        <v>100</v>
      </c>
      <c r="N186" s="27"/>
      <c r="O186" s="27"/>
      <c r="P186" s="24" t="s">
        <v>990</v>
      </c>
      <c r="Q186" s="26" t="s">
        <v>966</v>
      </c>
    </row>
    <row r="187" spans="2:17" s="22" customFormat="1" ht="21" customHeight="1" outlineLevel="1">
      <c r="B187" s="23">
        <v>176</v>
      </c>
      <c r="C187" s="23">
        <v>33</v>
      </c>
      <c r="D187" s="24" t="s">
        <v>32</v>
      </c>
      <c r="E187" s="24"/>
      <c r="F187" s="25">
        <v>0.05</v>
      </c>
      <c r="G187" s="25">
        <v>0.05</v>
      </c>
      <c r="H187" s="25">
        <v>2.51</v>
      </c>
      <c r="I187" s="25">
        <v>2.19</v>
      </c>
      <c r="J187" s="25">
        <v>2.91</v>
      </c>
      <c r="K187" s="25">
        <v>2.19</v>
      </c>
      <c r="L187" s="25">
        <v>115.72</v>
      </c>
      <c r="M187" s="25">
        <v>100</v>
      </c>
      <c r="N187" s="27"/>
      <c r="O187" s="27"/>
      <c r="P187" s="24" t="s">
        <v>990</v>
      </c>
      <c r="Q187" s="26" t="s">
        <v>966</v>
      </c>
    </row>
    <row r="188" spans="2:17" s="22" customFormat="1" ht="21" customHeight="1" outlineLevel="1">
      <c r="B188" s="23">
        <v>177</v>
      </c>
      <c r="C188" s="23">
        <v>34</v>
      </c>
      <c r="D188" s="24" t="s">
        <v>33</v>
      </c>
      <c r="E188" s="24"/>
      <c r="F188" s="25">
        <v>7.48</v>
      </c>
      <c r="G188" s="25">
        <v>7.48</v>
      </c>
      <c r="H188" s="25">
        <v>8.63</v>
      </c>
      <c r="I188" s="25">
        <v>7.23</v>
      </c>
      <c r="J188" s="25">
        <v>9.17</v>
      </c>
      <c r="K188" s="25">
        <v>7.44</v>
      </c>
      <c r="L188" s="25">
        <v>106.34</v>
      </c>
      <c r="M188" s="25">
        <v>102.92</v>
      </c>
      <c r="N188" s="25">
        <v>0.53</v>
      </c>
      <c r="O188" s="25">
        <v>0.55</v>
      </c>
      <c r="P188" s="24" t="s">
        <v>990</v>
      </c>
      <c r="Q188" s="26" t="s">
        <v>966</v>
      </c>
    </row>
    <row r="189" spans="2:17" s="22" customFormat="1" ht="21" customHeight="1" outlineLevel="1">
      <c r="B189" s="23">
        <v>178</v>
      </c>
      <c r="C189" s="23">
        <v>35</v>
      </c>
      <c r="D189" s="24" t="s">
        <v>34</v>
      </c>
      <c r="E189" s="24"/>
      <c r="F189" s="25">
        <v>0.16</v>
      </c>
      <c r="G189" s="25">
        <v>0.16</v>
      </c>
      <c r="H189" s="25">
        <v>6.32</v>
      </c>
      <c r="I189" s="25">
        <v>5.26</v>
      </c>
      <c r="J189" s="25">
        <v>6.77</v>
      </c>
      <c r="K189" s="25">
        <v>5.26</v>
      </c>
      <c r="L189" s="25">
        <v>107.02</v>
      </c>
      <c r="M189" s="25">
        <v>100</v>
      </c>
      <c r="N189" s="25">
        <v>0.01</v>
      </c>
      <c r="O189" s="25">
        <v>0.01</v>
      </c>
      <c r="P189" s="24" t="s">
        <v>990</v>
      </c>
      <c r="Q189" s="26" t="s">
        <v>966</v>
      </c>
    </row>
    <row r="190" spans="2:17" s="22" customFormat="1" ht="21" customHeight="1" outlineLevel="1">
      <c r="B190" s="23">
        <v>179</v>
      </c>
      <c r="C190" s="23">
        <v>36</v>
      </c>
      <c r="D190" s="24" t="s">
        <v>35</v>
      </c>
      <c r="E190" s="24"/>
      <c r="F190" s="25">
        <v>0.59</v>
      </c>
      <c r="G190" s="25">
        <v>0.59</v>
      </c>
      <c r="H190" s="25">
        <v>3.49</v>
      </c>
      <c r="I190" s="25">
        <v>2.9</v>
      </c>
      <c r="J190" s="25">
        <v>3.9</v>
      </c>
      <c r="K190" s="25">
        <v>2.93</v>
      </c>
      <c r="L190" s="25">
        <v>111.66</v>
      </c>
      <c r="M190" s="25">
        <v>101</v>
      </c>
      <c r="N190" s="25">
        <v>0.04</v>
      </c>
      <c r="O190" s="25">
        <v>0.04</v>
      </c>
      <c r="P190" s="24" t="s">
        <v>990</v>
      </c>
      <c r="Q190" s="26" t="s">
        <v>966</v>
      </c>
    </row>
    <row r="191" spans="2:17" s="22" customFormat="1" ht="21" customHeight="1" outlineLevel="1">
      <c r="B191" s="23">
        <v>180</v>
      </c>
      <c r="C191" s="23">
        <v>37</v>
      </c>
      <c r="D191" s="24" t="s">
        <v>36</v>
      </c>
      <c r="E191" s="24"/>
      <c r="F191" s="25">
        <v>0</v>
      </c>
      <c r="G191" s="25">
        <v>0</v>
      </c>
      <c r="H191" s="25">
        <v>7.41</v>
      </c>
      <c r="I191" s="25">
        <v>6.17</v>
      </c>
      <c r="J191" s="25">
        <v>7.81</v>
      </c>
      <c r="K191" s="25">
        <v>6.38</v>
      </c>
      <c r="L191" s="25">
        <v>105.5</v>
      </c>
      <c r="M191" s="25">
        <v>103.39</v>
      </c>
      <c r="N191" s="27"/>
      <c r="O191" s="27"/>
      <c r="P191" s="24" t="s">
        <v>990</v>
      </c>
      <c r="Q191" s="26" t="s">
        <v>966</v>
      </c>
    </row>
    <row r="192" spans="2:17" s="22" customFormat="1" ht="21" customHeight="1" outlineLevel="1">
      <c r="B192" s="23">
        <v>181</v>
      </c>
      <c r="C192" s="23">
        <v>38</v>
      </c>
      <c r="D192" s="24" t="s">
        <v>37</v>
      </c>
      <c r="E192" s="24"/>
      <c r="F192" s="25">
        <v>0.09</v>
      </c>
      <c r="G192" s="25">
        <v>0.09</v>
      </c>
      <c r="H192" s="25">
        <v>5.18</v>
      </c>
      <c r="I192" s="25">
        <v>4.31</v>
      </c>
      <c r="J192" s="25">
        <v>5.25</v>
      </c>
      <c r="K192" s="25">
        <v>4.31</v>
      </c>
      <c r="L192" s="25">
        <v>101.37</v>
      </c>
      <c r="M192" s="25">
        <v>100</v>
      </c>
      <c r="N192" s="25">
        <v>0.01</v>
      </c>
      <c r="O192" s="25">
        <v>0.01</v>
      </c>
      <c r="P192" s="24" t="s">
        <v>990</v>
      </c>
      <c r="Q192" s="26" t="s">
        <v>966</v>
      </c>
    </row>
    <row r="193" spans="2:17" s="22" customFormat="1" ht="21" customHeight="1" outlineLevel="1">
      <c r="B193" s="23">
        <v>182</v>
      </c>
      <c r="C193" s="23">
        <v>39</v>
      </c>
      <c r="D193" s="24" t="s">
        <v>38</v>
      </c>
      <c r="E193" s="24"/>
      <c r="F193" s="25">
        <v>0.03</v>
      </c>
      <c r="G193" s="25">
        <v>0.03</v>
      </c>
      <c r="H193" s="25">
        <v>1.78</v>
      </c>
      <c r="I193" s="25">
        <v>1.5</v>
      </c>
      <c r="J193" s="25">
        <v>1.8</v>
      </c>
      <c r="K193" s="25">
        <v>1.5</v>
      </c>
      <c r="L193" s="25">
        <v>101.34</v>
      </c>
      <c r="M193" s="25">
        <v>100</v>
      </c>
      <c r="N193" s="27"/>
      <c r="O193" s="27"/>
      <c r="P193" s="24" t="s">
        <v>990</v>
      </c>
      <c r="Q193" s="26" t="s">
        <v>966</v>
      </c>
    </row>
    <row r="194" spans="2:17" s="22" customFormat="1" ht="21" customHeight="1" outlineLevel="1">
      <c r="B194" s="23">
        <v>183</v>
      </c>
      <c r="C194" s="23">
        <v>40</v>
      </c>
      <c r="D194" s="24" t="s">
        <v>39</v>
      </c>
      <c r="E194" s="24"/>
      <c r="F194" s="25">
        <v>0.1</v>
      </c>
      <c r="G194" s="25">
        <v>0.1</v>
      </c>
      <c r="H194" s="25">
        <v>4.58</v>
      </c>
      <c r="I194" s="25">
        <v>3.82</v>
      </c>
      <c r="J194" s="25">
        <v>4.71</v>
      </c>
      <c r="K194" s="25">
        <v>3.82</v>
      </c>
      <c r="L194" s="25">
        <v>102.85</v>
      </c>
      <c r="M194" s="25">
        <v>100</v>
      </c>
      <c r="N194" s="25">
        <v>0.01</v>
      </c>
      <c r="O194" s="25">
        <v>0.01</v>
      </c>
      <c r="P194" s="24" t="s">
        <v>990</v>
      </c>
      <c r="Q194" s="26" t="s">
        <v>966</v>
      </c>
    </row>
    <row r="195" spans="2:17" s="22" customFormat="1" ht="21" customHeight="1" outlineLevel="1">
      <c r="B195" s="23">
        <v>184</v>
      </c>
      <c r="C195" s="23">
        <v>41</v>
      </c>
      <c r="D195" s="24" t="s">
        <v>40</v>
      </c>
      <c r="E195" s="24"/>
      <c r="F195" s="25">
        <v>0.03</v>
      </c>
      <c r="G195" s="25">
        <v>0.03</v>
      </c>
      <c r="H195" s="25">
        <v>2.23</v>
      </c>
      <c r="I195" s="25">
        <v>1.87</v>
      </c>
      <c r="J195" s="25">
        <v>2.31</v>
      </c>
      <c r="K195" s="25">
        <v>1.87</v>
      </c>
      <c r="L195" s="25">
        <v>103.78</v>
      </c>
      <c r="M195" s="25">
        <v>100</v>
      </c>
      <c r="N195" s="27"/>
      <c r="O195" s="27"/>
      <c r="P195" s="24" t="s">
        <v>990</v>
      </c>
      <c r="Q195" s="26" t="s">
        <v>966</v>
      </c>
    </row>
    <row r="196" spans="2:17" s="22" customFormat="1" ht="21" customHeight="1" outlineLevel="1">
      <c r="B196" s="23">
        <v>185</v>
      </c>
      <c r="C196" s="23">
        <v>42</v>
      </c>
      <c r="D196" s="24" t="s">
        <v>41</v>
      </c>
      <c r="E196" s="24"/>
      <c r="F196" s="25">
        <v>1.31</v>
      </c>
      <c r="G196" s="25">
        <v>1.31</v>
      </c>
      <c r="H196" s="25">
        <v>5.98</v>
      </c>
      <c r="I196" s="25">
        <v>4.99</v>
      </c>
      <c r="J196" s="25">
        <v>6.3</v>
      </c>
      <c r="K196" s="25">
        <v>5.14</v>
      </c>
      <c r="L196" s="25">
        <v>105.41</v>
      </c>
      <c r="M196" s="25">
        <v>103</v>
      </c>
      <c r="N196" s="25">
        <v>0.09</v>
      </c>
      <c r="O196" s="25">
        <v>0.1</v>
      </c>
      <c r="P196" s="24" t="s">
        <v>990</v>
      </c>
      <c r="Q196" s="26" t="s">
        <v>966</v>
      </c>
    </row>
    <row r="197" spans="2:17" s="22" customFormat="1" ht="21" customHeight="1" outlineLevel="1">
      <c r="B197" s="23">
        <v>186</v>
      </c>
      <c r="C197" s="23">
        <v>43</v>
      </c>
      <c r="D197" s="24" t="s">
        <v>42</v>
      </c>
      <c r="E197" s="24"/>
      <c r="F197" s="25">
        <v>0.13</v>
      </c>
      <c r="G197" s="25">
        <v>0.13</v>
      </c>
      <c r="H197" s="25">
        <v>5.43</v>
      </c>
      <c r="I197" s="25">
        <v>4.48</v>
      </c>
      <c r="J197" s="25">
        <v>5.81</v>
      </c>
      <c r="K197" s="25">
        <v>4.48</v>
      </c>
      <c r="L197" s="25">
        <v>106.96</v>
      </c>
      <c r="M197" s="25">
        <v>100</v>
      </c>
      <c r="N197" s="25">
        <v>0.01</v>
      </c>
      <c r="O197" s="25">
        <v>0.01</v>
      </c>
      <c r="P197" s="24" t="s">
        <v>990</v>
      </c>
      <c r="Q197" s="26" t="s">
        <v>966</v>
      </c>
    </row>
    <row r="198" spans="2:17" s="22" customFormat="1" ht="21" customHeight="1" outlineLevel="1">
      <c r="B198" s="23">
        <v>187</v>
      </c>
      <c r="C198" s="23">
        <v>44</v>
      </c>
      <c r="D198" s="24" t="s">
        <v>43</v>
      </c>
      <c r="E198" s="24"/>
      <c r="F198" s="25">
        <v>0.1</v>
      </c>
      <c r="G198" s="25">
        <v>0.1</v>
      </c>
      <c r="H198" s="25">
        <v>4.42</v>
      </c>
      <c r="I198" s="25">
        <v>3.7</v>
      </c>
      <c r="J198" s="25">
        <v>5.11</v>
      </c>
      <c r="K198" s="25">
        <v>3.7</v>
      </c>
      <c r="L198" s="25">
        <v>115.42</v>
      </c>
      <c r="M198" s="25">
        <v>100</v>
      </c>
      <c r="N198" s="25">
        <v>0.01</v>
      </c>
      <c r="O198" s="25">
        <v>0.01</v>
      </c>
      <c r="P198" s="24" t="s">
        <v>990</v>
      </c>
      <c r="Q198" s="26" t="s">
        <v>966</v>
      </c>
    </row>
    <row r="199" spans="2:17" s="22" customFormat="1" ht="21" customHeight="1" outlineLevel="1">
      <c r="B199" s="23">
        <v>188</v>
      </c>
      <c r="C199" s="23">
        <v>45</v>
      </c>
      <c r="D199" s="24" t="s">
        <v>44</v>
      </c>
      <c r="E199" s="24"/>
      <c r="F199" s="25">
        <v>0.11</v>
      </c>
      <c r="G199" s="25">
        <v>0.11</v>
      </c>
      <c r="H199" s="25">
        <v>4.18</v>
      </c>
      <c r="I199" s="25">
        <v>3.48</v>
      </c>
      <c r="J199" s="25">
        <v>4.34</v>
      </c>
      <c r="K199" s="25">
        <v>3.48</v>
      </c>
      <c r="L199" s="25">
        <v>103.77</v>
      </c>
      <c r="M199" s="25">
        <v>100</v>
      </c>
      <c r="N199" s="25">
        <v>0.01</v>
      </c>
      <c r="O199" s="25">
        <v>0.01</v>
      </c>
      <c r="P199" s="24" t="s">
        <v>990</v>
      </c>
      <c r="Q199" s="26" t="s">
        <v>966</v>
      </c>
    </row>
    <row r="200" spans="2:17" s="22" customFormat="1" ht="21" customHeight="1" outlineLevel="1">
      <c r="B200" s="23">
        <v>189</v>
      </c>
      <c r="C200" s="23">
        <v>46</v>
      </c>
      <c r="D200" s="24" t="s">
        <v>45</v>
      </c>
      <c r="E200" s="24"/>
      <c r="F200" s="25">
        <v>0.09</v>
      </c>
      <c r="G200" s="25">
        <v>0.09</v>
      </c>
      <c r="H200" s="25">
        <v>4.51</v>
      </c>
      <c r="I200" s="25">
        <v>3.76</v>
      </c>
      <c r="J200" s="25">
        <v>4.83</v>
      </c>
      <c r="K200" s="25">
        <v>3.76</v>
      </c>
      <c r="L200" s="25">
        <v>107.04</v>
      </c>
      <c r="M200" s="25">
        <v>100</v>
      </c>
      <c r="N200" s="25">
        <v>0.01</v>
      </c>
      <c r="O200" s="25">
        <v>0.01</v>
      </c>
      <c r="P200" s="24" t="s">
        <v>990</v>
      </c>
      <c r="Q200" s="26" t="s">
        <v>966</v>
      </c>
    </row>
    <row r="201" spans="2:17" s="22" customFormat="1" ht="21" customHeight="1" outlineLevel="1">
      <c r="B201" s="23">
        <v>190</v>
      </c>
      <c r="C201" s="23">
        <v>47</v>
      </c>
      <c r="D201" s="24" t="s">
        <v>46</v>
      </c>
      <c r="E201" s="24"/>
      <c r="F201" s="25">
        <v>0.05</v>
      </c>
      <c r="G201" s="25">
        <v>0.05</v>
      </c>
      <c r="H201" s="25">
        <v>1.65</v>
      </c>
      <c r="I201" s="25">
        <v>1.37</v>
      </c>
      <c r="J201" s="25">
        <v>1.68</v>
      </c>
      <c r="K201" s="25">
        <v>1.37</v>
      </c>
      <c r="L201" s="25">
        <v>101.41</v>
      </c>
      <c r="M201" s="25">
        <v>100</v>
      </c>
      <c r="N201" s="27"/>
      <c r="O201" s="27"/>
      <c r="P201" s="24" t="s">
        <v>990</v>
      </c>
      <c r="Q201" s="26" t="s">
        <v>966</v>
      </c>
    </row>
    <row r="202" spans="2:17" s="22" customFormat="1" ht="21" customHeight="1" outlineLevel="1">
      <c r="B202" s="23">
        <v>191</v>
      </c>
      <c r="C202" s="23">
        <v>48</v>
      </c>
      <c r="D202" s="24" t="s">
        <v>47</v>
      </c>
      <c r="E202" s="24"/>
      <c r="F202" s="25">
        <v>0.15</v>
      </c>
      <c r="G202" s="25">
        <v>0.15</v>
      </c>
      <c r="H202" s="25">
        <v>6.86</v>
      </c>
      <c r="I202" s="25">
        <v>5.73</v>
      </c>
      <c r="J202" s="25">
        <v>7.36</v>
      </c>
      <c r="K202" s="25">
        <v>5.73</v>
      </c>
      <c r="L202" s="25">
        <v>107.29</v>
      </c>
      <c r="M202" s="25">
        <v>100</v>
      </c>
      <c r="N202" s="25">
        <v>0.01</v>
      </c>
      <c r="O202" s="25">
        <v>0.01</v>
      </c>
      <c r="P202" s="24" t="s">
        <v>990</v>
      </c>
      <c r="Q202" s="26" t="s">
        <v>966</v>
      </c>
    </row>
    <row r="203" spans="2:17" s="22" customFormat="1" ht="21" customHeight="1" outlineLevel="1">
      <c r="B203" s="23">
        <v>192</v>
      </c>
      <c r="C203" s="23">
        <v>49</v>
      </c>
      <c r="D203" s="24" t="s">
        <v>48</v>
      </c>
      <c r="E203" s="24"/>
      <c r="F203" s="25">
        <v>0.04</v>
      </c>
      <c r="G203" s="25">
        <v>0.04</v>
      </c>
      <c r="H203" s="25">
        <v>1.84</v>
      </c>
      <c r="I203" s="25">
        <v>1.54</v>
      </c>
      <c r="J203" s="25">
        <v>1.91</v>
      </c>
      <c r="K203" s="25">
        <v>1.54</v>
      </c>
      <c r="L203" s="25">
        <v>104</v>
      </c>
      <c r="M203" s="25">
        <v>100</v>
      </c>
      <c r="N203" s="27"/>
      <c r="O203" s="27"/>
      <c r="P203" s="24" t="s">
        <v>990</v>
      </c>
      <c r="Q203" s="26" t="s">
        <v>966</v>
      </c>
    </row>
    <row r="204" spans="2:17" s="22" customFormat="1" ht="21" customHeight="1" outlineLevel="1">
      <c r="B204" s="23">
        <v>193</v>
      </c>
      <c r="C204" s="23">
        <v>50</v>
      </c>
      <c r="D204" s="24" t="s">
        <v>49</v>
      </c>
      <c r="E204" s="24"/>
      <c r="F204" s="25">
        <v>0.04</v>
      </c>
      <c r="G204" s="25">
        <v>0.04</v>
      </c>
      <c r="H204" s="25">
        <v>2.31</v>
      </c>
      <c r="I204" s="25">
        <v>1.95</v>
      </c>
      <c r="J204" s="25">
        <v>2.39</v>
      </c>
      <c r="K204" s="25">
        <v>1.95</v>
      </c>
      <c r="L204" s="25">
        <v>103.42</v>
      </c>
      <c r="M204" s="25">
        <v>100</v>
      </c>
      <c r="N204" s="27"/>
      <c r="O204" s="27"/>
      <c r="P204" s="24" t="s">
        <v>990</v>
      </c>
      <c r="Q204" s="26" t="s">
        <v>966</v>
      </c>
    </row>
    <row r="205" spans="2:17" s="22" customFormat="1" ht="21" customHeight="1" outlineLevel="1">
      <c r="B205" s="23">
        <v>194</v>
      </c>
      <c r="C205" s="23">
        <v>51</v>
      </c>
      <c r="D205" s="24" t="s">
        <v>50</v>
      </c>
      <c r="E205" s="24"/>
      <c r="F205" s="25">
        <v>0.04</v>
      </c>
      <c r="G205" s="25">
        <v>0.04</v>
      </c>
      <c r="H205" s="25">
        <v>1.73</v>
      </c>
      <c r="I205" s="25">
        <v>1.45</v>
      </c>
      <c r="J205" s="25">
        <v>1.8</v>
      </c>
      <c r="K205" s="25">
        <v>1.45</v>
      </c>
      <c r="L205" s="25">
        <v>103.98</v>
      </c>
      <c r="M205" s="25">
        <v>100</v>
      </c>
      <c r="N205" s="27"/>
      <c r="O205" s="27"/>
      <c r="P205" s="24" t="s">
        <v>990</v>
      </c>
      <c r="Q205" s="26" t="s">
        <v>966</v>
      </c>
    </row>
    <row r="206" spans="2:17" s="22" customFormat="1" ht="21" customHeight="1" outlineLevel="1">
      <c r="B206" s="23">
        <v>195</v>
      </c>
      <c r="C206" s="23">
        <v>52</v>
      </c>
      <c r="D206" s="24" t="s">
        <v>51</v>
      </c>
      <c r="E206" s="24"/>
      <c r="F206" s="25">
        <v>0.03</v>
      </c>
      <c r="G206" s="25">
        <v>0.03</v>
      </c>
      <c r="H206" s="25">
        <v>1.95</v>
      </c>
      <c r="I206" s="25">
        <v>1.64</v>
      </c>
      <c r="J206" s="25">
        <v>2.02</v>
      </c>
      <c r="K206" s="25">
        <v>1.64</v>
      </c>
      <c r="L206" s="25">
        <v>103.67</v>
      </c>
      <c r="M206" s="25">
        <v>100</v>
      </c>
      <c r="N206" s="27"/>
      <c r="O206" s="27"/>
      <c r="P206" s="24" t="s">
        <v>990</v>
      </c>
      <c r="Q206" s="26" t="s">
        <v>966</v>
      </c>
    </row>
    <row r="207" spans="2:17" s="22" customFormat="1" ht="21" customHeight="1" outlineLevel="1">
      <c r="B207" s="23">
        <v>196</v>
      </c>
      <c r="C207" s="23">
        <v>53</v>
      </c>
      <c r="D207" s="24" t="s">
        <v>52</v>
      </c>
      <c r="E207" s="24"/>
      <c r="F207" s="25">
        <v>1.61</v>
      </c>
      <c r="G207" s="25">
        <v>1.61</v>
      </c>
      <c r="H207" s="25">
        <v>9.16</v>
      </c>
      <c r="I207" s="25">
        <v>7.69</v>
      </c>
      <c r="J207" s="25">
        <v>10.98</v>
      </c>
      <c r="K207" s="25">
        <v>8.87</v>
      </c>
      <c r="L207" s="25">
        <v>119.85</v>
      </c>
      <c r="M207" s="25">
        <v>115.33</v>
      </c>
      <c r="N207" s="25">
        <v>0.11</v>
      </c>
      <c r="O207" s="25">
        <v>0.12</v>
      </c>
      <c r="P207" s="24" t="s">
        <v>990</v>
      </c>
      <c r="Q207" s="26" t="s">
        <v>966</v>
      </c>
    </row>
    <row r="208" spans="2:17" s="22" customFormat="1" ht="21" customHeight="1" outlineLevel="1">
      <c r="B208" s="23">
        <v>197</v>
      </c>
      <c r="C208" s="23">
        <v>54</v>
      </c>
      <c r="D208" s="24" t="s">
        <v>53</v>
      </c>
      <c r="E208" s="24"/>
      <c r="F208" s="25">
        <v>0.1</v>
      </c>
      <c r="G208" s="25">
        <v>0.1</v>
      </c>
      <c r="H208" s="25">
        <v>6.04</v>
      </c>
      <c r="I208" s="25">
        <v>5.04</v>
      </c>
      <c r="J208" s="25">
        <v>6.68</v>
      </c>
      <c r="K208" s="25">
        <v>5.04</v>
      </c>
      <c r="L208" s="25">
        <v>110.53</v>
      </c>
      <c r="M208" s="25">
        <v>100</v>
      </c>
      <c r="N208" s="25">
        <v>0.01</v>
      </c>
      <c r="O208" s="25">
        <v>0.01</v>
      </c>
      <c r="P208" s="24" t="s">
        <v>990</v>
      </c>
      <c r="Q208" s="26" t="s">
        <v>966</v>
      </c>
    </row>
    <row r="209" spans="2:17" s="22" customFormat="1" ht="21" customHeight="1" outlineLevel="1">
      <c r="B209" s="23">
        <v>198</v>
      </c>
      <c r="C209" s="23">
        <v>55</v>
      </c>
      <c r="D209" s="24" t="s">
        <v>54</v>
      </c>
      <c r="E209" s="24"/>
      <c r="F209" s="25">
        <v>0.35</v>
      </c>
      <c r="G209" s="25">
        <v>0.35</v>
      </c>
      <c r="H209" s="25">
        <v>2.38</v>
      </c>
      <c r="I209" s="25">
        <v>1.98</v>
      </c>
      <c r="J209" s="25">
        <v>2.88</v>
      </c>
      <c r="K209" s="25">
        <v>2.14</v>
      </c>
      <c r="L209" s="25">
        <v>121.19</v>
      </c>
      <c r="M209" s="25">
        <v>107.89</v>
      </c>
      <c r="N209" s="25">
        <v>0.02</v>
      </c>
      <c r="O209" s="25">
        <v>0.03</v>
      </c>
      <c r="P209" s="24" t="s">
        <v>990</v>
      </c>
      <c r="Q209" s="26" t="s">
        <v>966</v>
      </c>
    </row>
    <row r="210" spans="2:17" s="22" customFormat="1" ht="21" customHeight="1" outlineLevel="1">
      <c r="B210" s="23">
        <v>199</v>
      </c>
      <c r="C210" s="23">
        <v>56</v>
      </c>
      <c r="D210" s="24" t="s">
        <v>55</v>
      </c>
      <c r="E210" s="24"/>
      <c r="F210" s="25">
        <v>0.25</v>
      </c>
      <c r="G210" s="25">
        <v>0.25</v>
      </c>
      <c r="H210" s="25">
        <v>1.55</v>
      </c>
      <c r="I210" s="25">
        <v>1.29</v>
      </c>
      <c r="J210" s="25">
        <v>1.79</v>
      </c>
      <c r="K210" s="25">
        <v>1.36</v>
      </c>
      <c r="L210" s="25">
        <v>115.58</v>
      </c>
      <c r="M210" s="25">
        <v>105.58</v>
      </c>
      <c r="N210" s="25">
        <v>0.02</v>
      </c>
      <c r="O210" s="25">
        <v>0.02</v>
      </c>
      <c r="P210" s="24" t="s">
        <v>990</v>
      </c>
      <c r="Q210" s="26" t="s">
        <v>966</v>
      </c>
    </row>
    <row r="211" spans="2:17" s="22" customFormat="1" ht="21" customHeight="1" outlineLevel="1">
      <c r="B211" s="23">
        <v>200</v>
      </c>
      <c r="C211" s="23">
        <v>57</v>
      </c>
      <c r="D211" s="24" t="s">
        <v>56</v>
      </c>
      <c r="E211" s="24"/>
      <c r="F211" s="25">
        <v>0.07</v>
      </c>
      <c r="G211" s="25">
        <v>0.07</v>
      </c>
      <c r="H211" s="25">
        <v>3.62</v>
      </c>
      <c r="I211" s="25">
        <v>3.02</v>
      </c>
      <c r="J211" s="25">
        <v>3.87</v>
      </c>
      <c r="K211" s="25">
        <v>3.02</v>
      </c>
      <c r="L211" s="25">
        <v>106.92</v>
      </c>
      <c r="M211" s="25">
        <v>100</v>
      </c>
      <c r="N211" s="25">
        <v>0.01</v>
      </c>
      <c r="O211" s="25">
        <v>0.01</v>
      </c>
      <c r="P211" s="24" t="s">
        <v>990</v>
      </c>
      <c r="Q211" s="26" t="s">
        <v>966</v>
      </c>
    </row>
    <row r="212" spans="2:17" s="22" customFormat="1" ht="21" customHeight="1" outlineLevel="1">
      <c r="B212" s="23">
        <v>201</v>
      </c>
      <c r="C212" s="23">
        <v>58</v>
      </c>
      <c r="D212" s="24" t="s">
        <v>57</v>
      </c>
      <c r="E212" s="24"/>
      <c r="F212" s="25">
        <v>0.1</v>
      </c>
      <c r="G212" s="25">
        <v>0.1</v>
      </c>
      <c r="H212" s="25">
        <v>4.19</v>
      </c>
      <c r="I212" s="25">
        <v>3.49</v>
      </c>
      <c r="J212" s="25">
        <v>4.35</v>
      </c>
      <c r="K212" s="25">
        <v>3.49</v>
      </c>
      <c r="L212" s="25">
        <v>103.66</v>
      </c>
      <c r="M212" s="25">
        <v>100</v>
      </c>
      <c r="N212" s="25">
        <v>0.01</v>
      </c>
      <c r="O212" s="25">
        <v>0.01</v>
      </c>
      <c r="P212" s="24" t="s">
        <v>990</v>
      </c>
      <c r="Q212" s="26" t="s">
        <v>966</v>
      </c>
    </row>
    <row r="213" spans="2:17" s="22" customFormat="1" ht="21" customHeight="1" outlineLevel="1">
      <c r="B213" s="23">
        <v>202</v>
      </c>
      <c r="C213" s="23">
        <v>59</v>
      </c>
      <c r="D213" s="24" t="s">
        <v>58</v>
      </c>
      <c r="E213" s="24"/>
      <c r="F213" s="25">
        <v>0.28</v>
      </c>
      <c r="G213" s="25">
        <v>0.26</v>
      </c>
      <c r="H213" s="25">
        <v>8.49</v>
      </c>
      <c r="I213" s="25">
        <v>7.15</v>
      </c>
      <c r="J213" s="25">
        <v>8.8</v>
      </c>
      <c r="K213" s="25">
        <v>7.15</v>
      </c>
      <c r="L213" s="25">
        <v>103.64</v>
      </c>
      <c r="M213" s="25">
        <v>100</v>
      </c>
      <c r="N213" s="25">
        <v>0.02</v>
      </c>
      <c r="O213" s="25">
        <v>0.02</v>
      </c>
      <c r="P213" s="24" t="s">
        <v>990</v>
      </c>
      <c r="Q213" s="26" t="s">
        <v>966</v>
      </c>
    </row>
    <row r="214" spans="2:17" s="22" customFormat="1" ht="21" customHeight="1" outlineLevel="1">
      <c r="B214" s="23">
        <v>203</v>
      </c>
      <c r="C214" s="23">
        <v>60</v>
      </c>
      <c r="D214" s="24" t="s">
        <v>59</v>
      </c>
      <c r="E214" s="24"/>
      <c r="F214" s="25">
        <v>0.08</v>
      </c>
      <c r="G214" s="25">
        <v>0.08</v>
      </c>
      <c r="H214" s="25">
        <v>5.02</v>
      </c>
      <c r="I214" s="25">
        <v>4.17</v>
      </c>
      <c r="J214" s="25">
        <v>5.21</v>
      </c>
      <c r="K214" s="25">
        <v>4.17</v>
      </c>
      <c r="L214" s="25">
        <v>103.78</v>
      </c>
      <c r="M214" s="25">
        <v>100</v>
      </c>
      <c r="N214" s="25">
        <v>0.01</v>
      </c>
      <c r="O214" s="25">
        <v>0.01</v>
      </c>
      <c r="P214" s="24" t="s">
        <v>990</v>
      </c>
      <c r="Q214" s="26" t="s">
        <v>966</v>
      </c>
    </row>
    <row r="215" spans="2:17" s="22" customFormat="1" ht="21" customHeight="1" outlineLevel="1">
      <c r="B215" s="23">
        <v>204</v>
      </c>
      <c r="C215" s="23">
        <v>61</v>
      </c>
      <c r="D215" s="24" t="s">
        <v>60</v>
      </c>
      <c r="E215" s="24"/>
      <c r="F215" s="25">
        <v>0.2</v>
      </c>
      <c r="G215" s="25">
        <v>0.2</v>
      </c>
      <c r="H215" s="25">
        <v>7.55</v>
      </c>
      <c r="I215" s="25">
        <v>6.32</v>
      </c>
      <c r="J215" s="25">
        <v>7.85</v>
      </c>
      <c r="K215" s="25">
        <v>6.32</v>
      </c>
      <c r="L215" s="25">
        <v>104.02</v>
      </c>
      <c r="M215" s="25">
        <v>100</v>
      </c>
      <c r="N215" s="25">
        <v>0.01</v>
      </c>
      <c r="O215" s="25">
        <v>0.01</v>
      </c>
      <c r="P215" s="24" t="s">
        <v>990</v>
      </c>
      <c r="Q215" s="26" t="s">
        <v>966</v>
      </c>
    </row>
    <row r="216" spans="2:17" s="22" customFormat="1" ht="21" customHeight="1" outlineLevel="1">
      <c r="B216" s="23">
        <v>205</v>
      </c>
      <c r="C216" s="23">
        <v>62</v>
      </c>
      <c r="D216" s="24" t="s">
        <v>61</v>
      </c>
      <c r="E216" s="24"/>
      <c r="F216" s="25">
        <v>0.16</v>
      </c>
      <c r="G216" s="25">
        <v>0.04</v>
      </c>
      <c r="H216" s="25">
        <v>2.18</v>
      </c>
      <c r="I216" s="25">
        <v>1.82</v>
      </c>
      <c r="J216" s="25">
        <v>2.21</v>
      </c>
      <c r="K216" s="25">
        <v>1.82</v>
      </c>
      <c r="L216" s="25">
        <v>101.13</v>
      </c>
      <c r="M216" s="25">
        <v>100</v>
      </c>
      <c r="N216" s="25">
        <v>0.01</v>
      </c>
      <c r="O216" s="27"/>
      <c r="P216" s="24" t="s">
        <v>990</v>
      </c>
      <c r="Q216" s="26" t="s">
        <v>966</v>
      </c>
    </row>
    <row r="217" spans="2:17" s="22" customFormat="1" ht="21" customHeight="1" outlineLevel="1">
      <c r="B217" s="23">
        <v>206</v>
      </c>
      <c r="C217" s="23">
        <v>63</v>
      </c>
      <c r="D217" s="24" t="s">
        <v>62</v>
      </c>
      <c r="E217" s="24"/>
      <c r="F217" s="25">
        <v>0.16</v>
      </c>
      <c r="G217" s="25">
        <v>0.16</v>
      </c>
      <c r="H217" s="25">
        <v>6.31</v>
      </c>
      <c r="I217" s="25">
        <v>5.27</v>
      </c>
      <c r="J217" s="25">
        <v>6.56</v>
      </c>
      <c r="K217" s="25">
        <v>5.27</v>
      </c>
      <c r="L217" s="25">
        <v>103.95</v>
      </c>
      <c r="M217" s="25">
        <v>100</v>
      </c>
      <c r="N217" s="25">
        <v>0.01</v>
      </c>
      <c r="O217" s="25">
        <v>0.01</v>
      </c>
      <c r="P217" s="24" t="s">
        <v>990</v>
      </c>
      <c r="Q217" s="26" t="s">
        <v>966</v>
      </c>
    </row>
    <row r="218" spans="2:17" s="22" customFormat="1" ht="21" customHeight="1" outlineLevel="1">
      <c r="B218" s="23">
        <v>207</v>
      </c>
      <c r="C218" s="23">
        <v>64</v>
      </c>
      <c r="D218" s="24" t="s">
        <v>63</v>
      </c>
      <c r="E218" s="24"/>
      <c r="F218" s="25">
        <v>0.04</v>
      </c>
      <c r="G218" s="25">
        <v>0.04</v>
      </c>
      <c r="H218" s="25">
        <v>1.82</v>
      </c>
      <c r="I218" s="25">
        <v>1.52</v>
      </c>
      <c r="J218" s="25">
        <v>1.9</v>
      </c>
      <c r="K218" s="25">
        <v>1.52</v>
      </c>
      <c r="L218" s="25">
        <v>104.22</v>
      </c>
      <c r="M218" s="25">
        <v>100</v>
      </c>
      <c r="N218" s="27"/>
      <c r="O218" s="27"/>
      <c r="P218" s="24" t="s">
        <v>990</v>
      </c>
      <c r="Q218" s="26" t="s">
        <v>966</v>
      </c>
    </row>
    <row r="219" spans="2:17" s="22" customFormat="1" ht="21" customHeight="1" outlineLevel="1">
      <c r="B219" s="23">
        <v>208</v>
      </c>
      <c r="C219" s="23">
        <v>65</v>
      </c>
      <c r="D219" s="24" t="s">
        <v>64</v>
      </c>
      <c r="E219" s="24"/>
      <c r="F219" s="25">
        <v>0.23</v>
      </c>
      <c r="G219" s="25">
        <v>0.23</v>
      </c>
      <c r="H219" s="25">
        <v>2.15</v>
      </c>
      <c r="I219" s="25">
        <v>1.8</v>
      </c>
      <c r="J219" s="25">
        <v>2.34</v>
      </c>
      <c r="K219" s="25">
        <v>1.89</v>
      </c>
      <c r="L219" s="25">
        <v>108.53</v>
      </c>
      <c r="M219" s="25">
        <v>104.9</v>
      </c>
      <c r="N219" s="25">
        <v>0.02</v>
      </c>
      <c r="O219" s="25">
        <v>0.02</v>
      </c>
      <c r="P219" s="24" t="s">
        <v>990</v>
      </c>
      <c r="Q219" s="26" t="s">
        <v>966</v>
      </c>
    </row>
    <row r="220" spans="2:17" s="22" customFormat="1" ht="21" customHeight="1" outlineLevel="1">
      <c r="B220" s="23">
        <v>209</v>
      </c>
      <c r="C220" s="23">
        <v>66</v>
      </c>
      <c r="D220" s="24" t="s">
        <v>65</v>
      </c>
      <c r="E220" s="24"/>
      <c r="F220" s="25">
        <v>0.04</v>
      </c>
      <c r="G220" s="25">
        <v>0.04</v>
      </c>
      <c r="H220" s="25">
        <v>1.89</v>
      </c>
      <c r="I220" s="25">
        <v>1.57</v>
      </c>
      <c r="J220" s="25">
        <v>1.96</v>
      </c>
      <c r="K220" s="25">
        <v>1.57</v>
      </c>
      <c r="L220" s="25">
        <v>104.2</v>
      </c>
      <c r="M220" s="25">
        <v>100.03</v>
      </c>
      <c r="N220" s="27"/>
      <c r="O220" s="27"/>
      <c r="P220" s="24" t="s">
        <v>990</v>
      </c>
      <c r="Q220" s="26" t="s">
        <v>966</v>
      </c>
    </row>
    <row r="221" spans="2:17" s="22" customFormat="1" ht="21" customHeight="1" outlineLevel="1">
      <c r="B221" s="23">
        <v>210</v>
      </c>
      <c r="C221" s="23">
        <v>67</v>
      </c>
      <c r="D221" s="24" t="s">
        <v>66</v>
      </c>
      <c r="E221" s="24"/>
      <c r="F221" s="25">
        <v>0.03</v>
      </c>
      <c r="G221" s="25">
        <v>0.03</v>
      </c>
      <c r="H221" s="25">
        <v>1.95</v>
      </c>
      <c r="I221" s="25">
        <v>1.62</v>
      </c>
      <c r="J221" s="25">
        <v>2.03</v>
      </c>
      <c r="K221" s="25">
        <v>1.62</v>
      </c>
      <c r="L221" s="25">
        <v>103.91</v>
      </c>
      <c r="M221" s="25">
        <v>100</v>
      </c>
      <c r="N221" s="27"/>
      <c r="O221" s="27"/>
      <c r="P221" s="24" t="s">
        <v>990</v>
      </c>
      <c r="Q221" s="26" t="s">
        <v>966</v>
      </c>
    </row>
    <row r="222" spans="2:17" s="22" customFormat="1" ht="21" customHeight="1" outlineLevel="1">
      <c r="B222" s="23">
        <v>211</v>
      </c>
      <c r="C222" s="23">
        <v>68</v>
      </c>
      <c r="D222" s="24" t="s">
        <v>67</v>
      </c>
      <c r="E222" s="24"/>
      <c r="F222" s="25">
        <v>0.07</v>
      </c>
      <c r="G222" s="25">
        <v>0.07</v>
      </c>
      <c r="H222" s="25">
        <v>2</v>
      </c>
      <c r="I222" s="25">
        <v>1.67</v>
      </c>
      <c r="J222" s="25">
        <v>2.27</v>
      </c>
      <c r="K222" s="25">
        <v>1.87</v>
      </c>
      <c r="L222" s="25">
        <v>113.88</v>
      </c>
      <c r="M222" s="25">
        <v>111.71</v>
      </c>
      <c r="N222" s="27"/>
      <c r="O222" s="27"/>
      <c r="P222" s="24" t="s">
        <v>990</v>
      </c>
      <c r="Q222" s="26" t="s">
        <v>966</v>
      </c>
    </row>
    <row r="223" spans="2:17" s="22" customFormat="1" ht="21" customHeight="1" outlineLevel="1">
      <c r="B223" s="23">
        <v>212</v>
      </c>
      <c r="C223" s="23">
        <v>69</v>
      </c>
      <c r="D223" s="24" t="s">
        <v>68</v>
      </c>
      <c r="E223" s="24"/>
      <c r="F223" s="25">
        <v>0.06</v>
      </c>
      <c r="G223" s="25">
        <v>0.06</v>
      </c>
      <c r="H223" s="25">
        <v>3.37</v>
      </c>
      <c r="I223" s="25">
        <v>2.82</v>
      </c>
      <c r="J223" s="25">
        <v>3.5</v>
      </c>
      <c r="K223" s="25">
        <v>2.82</v>
      </c>
      <c r="L223" s="25">
        <v>103.82</v>
      </c>
      <c r="M223" s="25">
        <v>100</v>
      </c>
      <c r="N223" s="27"/>
      <c r="O223" s="27"/>
      <c r="P223" s="24" t="s">
        <v>990</v>
      </c>
      <c r="Q223" s="26" t="s">
        <v>966</v>
      </c>
    </row>
    <row r="224" spans="2:17" s="22" customFormat="1" ht="21" customHeight="1" outlineLevel="1">
      <c r="B224" s="23">
        <v>213</v>
      </c>
      <c r="C224" s="23">
        <v>70</v>
      </c>
      <c r="D224" s="24" t="s">
        <v>69</v>
      </c>
      <c r="E224" s="24"/>
      <c r="F224" s="25">
        <v>0.04</v>
      </c>
      <c r="G224" s="25">
        <v>0.04</v>
      </c>
      <c r="H224" s="25">
        <v>1.91</v>
      </c>
      <c r="I224" s="25">
        <v>1.6</v>
      </c>
      <c r="J224" s="25">
        <v>2</v>
      </c>
      <c r="K224" s="25">
        <v>1.6</v>
      </c>
      <c r="L224" s="25">
        <v>104.34</v>
      </c>
      <c r="M224" s="25">
        <v>100</v>
      </c>
      <c r="N224" s="27"/>
      <c r="O224" s="27"/>
      <c r="P224" s="24" t="s">
        <v>990</v>
      </c>
      <c r="Q224" s="26" t="s">
        <v>966</v>
      </c>
    </row>
    <row r="225" spans="2:17" s="22" customFormat="1" ht="21" customHeight="1" outlineLevel="1">
      <c r="B225" s="23">
        <v>214</v>
      </c>
      <c r="C225" s="23">
        <v>71</v>
      </c>
      <c r="D225" s="24" t="s">
        <v>70</v>
      </c>
      <c r="E225" s="24"/>
      <c r="F225" s="25">
        <v>2.2</v>
      </c>
      <c r="G225" s="25">
        <v>2.2</v>
      </c>
      <c r="H225" s="25">
        <v>5.72</v>
      </c>
      <c r="I225" s="25">
        <v>4.8</v>
      </c>
      <c r="J225" s="25">
        <v>7.82</v>
      </c>
      <c r="K225" s="25">
        <v>6.47</v>
      </c>
      <c r="L225" s="25">
        <v>136.75</v>
      </c>
      <c r="M225" s="25">
        <v>134.74</v>
      </c>
      <c r="N225" s="25">
        <v>0.16</v>
      </c>
      <c r="O225" s="25">
        <v>0.16</v>
      </c>
      <c r="P225" s="24" t="s">
        <v>990</v>
      </c>
      <c r="Q225" s="26" t="s">
        <v>966</v>
      </c>
    </row>
    <row r="226" spans="2:17" s="22" customFormat="1" ht="21" customHeight="1" outlineLevel="1">
      <c r="B226" s="23">
        <v>215</v>
      </c>
      <c r="C226" s="23">
        <v>72</v>
      </c>
      <c r="D226" s="24" t="s">
        <v>71</v>
      </c>
      <c r="E226" s="24"/>
      <c r="F226" s="25">
        <v>0.8</v>
      </c>
      <c r="G226" s="25">
        <v>0.8</v>
      </c>
      <c r="H226" s="25">
        <v>2.5</v>
      </c>
      <c r="I226" s="25">
        <v>2.07</v>
      </c>
      <c r="J226" s="25">
        <v>2.6</v>
      </c>
      <c r="K226" s="25">
        <v>2.09</v>
      </c>
      <c r="L226" s="25">
        <v>104.04</v>
      </c>
      <c r="M226" s="25">
        <v>100.75</v>
      </c>
      <c r="N226" s="25">
        <v>0.06</v>
      </c>
      <c r="O226" s="25">
        <v>0.06</v>
      </c>
      <c r="P226" s="24" t="s">
        <v>990</v>
      </c>
      <c r="Q226" s="26" t="s">
        <v>966</v>
      </c>
    </row>
    <row r="227" spans="2:17" s="22" customFormat="1" ht="21" customHeight="1" outlineLevel="1">
      <c r="B227" s="23">
        <v>216</v>
      </c>
      <c r="C227" s="23">
        <v>73</v>
      </c>
      <c r="D227" s="24" t="s">
        <v>72</v>
      </c>
      <c r="E227" s="24"/>
      <c r="F227" s="25">
        <v>0.04</v>
      </c>
      <c r="G227" s="25">
        <v>0.04</v>
      </c>
      <c r="H227" s="25">
        <v>1.52</v>
      </c>
      <c r="I227" s="25">
        <v>1.27</v>
      </c>
      <c r="J227" s="25">
        <v>1.58</v>
      </c>
      <c r="K227" s="25">
        <v>1.27</v>
      </c>
      <c r="L227" s="25">
        <v>104.48</v>
      </c>
      <c r="M227" s="25">
        <v>100</v>
      </c>
      <c r="N227" s="27"/>
      <c r="O227" s="27"/>
      <c r="P227" s="24" t="s">
        <v>990</v>
      </c>
      <c r="Q227" s="26" t="s">
        <v>966</v>
      </c>
    </row>
    <row r="228" spans="2:17" s="22" customFormat="1" ht="21" customHeight="1" outlineLevel="1">
      <c r="B228" s="23">
        <v>217</v>
      </c>
      <c r="C228" s="23">
        <v>74</v>
      </c>
      <c r="D228" s="24" t="s">
        <v>73</v>
      </c>
      <c r="E228" s="24"/>
      <c r="F228" s="25">
        <v>0.23</v>
      </c>
      <c r="G228" s="25">
        <v>0.23</v>
      </c>
      <c r="H228" s="25">
        <v>9.22</v>
      </c>
      <c r="I228" s="25">
        <v>7.89</v>
      </c>
      <c r="J228" s="25">
        <v>9.77</v>
      </c>
      <c r="K228" s="25">
        <v>7.89</v>
      </c>
      <c r="L228" s="25">
        <v>105.94</v>
      </c>
      <c r="M228" s="25">
        <v>100</v>
      </c>
      <c r="N228" s="25">
        <v>0.02</v>
      </c>
      <c r="O228" s="25">
        <v>0.02</v>
      </c>
      <c r="P228" s="24" t="s">
        <v>990</v>
      </c>
      <c r="Q228" s="26" t="s">
        <v>966</v>
      </c>
    </row>
    <row r="229" spans="2:17" s="22" customFormat="1" ht="21" customHeight="1" outlineLevel="1">
      <c r="B229" s="23">
        <v>218</v>
      </c>
      <c r="C229" s="23">
        <v>75</v>
      </c>
      <c r="D229" s="24" t="s">
        <v>74</v>
      </c>
      <c r="E229" s="24"/>
      <c r="F229" s="25">
        <v>2.26</v>
      </c>
      <c r="G229" s="25">
        <v>2.26</v>
      </c>
      <c r="H229" s="25">
        <v>5.66</v>
      </c>
      <c r="I229" s="25">
        <v>4.71</v>
      </c>
      <c r="J229" s="25">
        <v>7.65</v>
      </c>
      <c r="K229" s="25">
        <v>6.42</v>
      </c>
      <c r="L229" s="25">
        <v>135.11</v>
      </c>
      <c r="M229" s="25">
        <v>136.26</v>
      </c>
      <c r="N229" s="25">
        <v>0.16</v>
      </c>
      <c r="O229" s="25">
        <v>0.17</v>
      </c>
      <c r="P229" s="24" t="s">
        <v>990</v>
      </c>
      <c r="Q229" s="26" t="s">
        <v>966</v>
      </c>
    </row>
    <row r="230" spans="2:17" s="22" customFormat="1" ht="21" customHeight="1" outlineLevel="1">
      <c r="B230" s="23">
        <v>219</v>
      </c>
      <c r="C230" s="23">
        <v>76</v>
      </c>
      <c r="D230" s="24" t="s">
        <v>75</v>
      </c>
      <c r="E230" s="24"/>
      <c r="F230" s="25">
        <v>0.13</v>
      </c>
      <c r="G230" s="25">
        <v>0.13</v>
      </c>
      <c r="H230" s="25">
        <v>5.38</v>
      </c>
      <c r="I230" s="25">
        <v>4.49</v>
      </c>
      <c r="J230" s="25">
        <v>5.78</v>
      </c>
      <c r="K230" s="25">
        <v>4.49</v>
      </c>
      <c r="L230" s="25">
        <v>107.41</v>
      </c>
      <c r="M230" s="25">
        <v>100</v>
      </c>
      <c r="N230" s="25">
        <v>0.01</v>
      </c>
      <c r="O230" s="25">
        <v>0.01</v>
      </c>
      <c r="P230" s="24" t="s">
        <v>990</v>
      </c>
      <c r="Q230" s="26" t="s">
        <v>966</v>
      </c>
    </row>
    <row r="231" spans="2:17" s="22" customFormat="1" ht="21" customHeight="1" outlineLevel="1">
      <c r="B231" s="23">
        <v>220</v>
      </c>
      <c r="C231" s="23">
        <v>77</v>
      </c>
      <c r="D231" s="24" t="s">
        <v>76</v>
      </c>
      <c r="E231" s="24"/>
      <c r="F231" s="25">
        <v>0.04</v>
      </c>
      <c r="G231" s="25">
        <v>0.04</v>
      </c>
      <c r="H231" s="25">
        <v>1.85</v>
      </c>
      <c r="I231" s="25">
        <v>1.54</v>
      </c>
      <c r="J231" s="25">
        <v>1.92</v>
      </c>
      <c r="K231" s="25">
        <v>1.54</v>
      </c>
      <c r="L231" s="25">
        <v>103.44</v>
      </c>
      <c r="M231" s="25">
        <v>100</v>
      </c>
      <c r="N231" s="27"/>
      <c r="O231" s="27"/>
      <c r="P231" s="24" t="s">
        <v>990</v>
      </c>
      <c r="Q231" s="26" t="s">
        <v>966</v>
      </c>
    </row>
    <row r="232" spans="2:17" s="22" customFormat="1" ht="21" customHeight="1" outlineLevel="1">
      <c r="B232" s="23">
        <v>221</v>
      </c>
      <c r="C232" s="23">
        <v>78</v>
      </c>
      <c r="D232" s="24" t="s">
        <v>77</v>
      </c>
      <c r="E232" s="24"/>
      <c r="F232" s="25">
        <v>0.52</v>
      </c>
      <c r="G232" s="25">
        <v>0.52</v>
      </c>
      <c r="H232" s="25">
        <v>5.65</v>
      </c>
      <c r="I232" s="25">
        <v>4.72</v>
      </c>
      <c r="J232" s="25">
        <v>6.46</v>
      </c>
      <c r="K232" s="25">
        <v>5.08</v>
      </c>
      <c r="L232" s="25">
        <v>114.29</v>
      </c>
      <c r="M232" s="25">
        <v>107.5</v>
      </c>
      <c r="N232" s="25">
        <v>0.04</v>
      </c>
      <c r="O232" s="25">
        <v>0.04</v>
      </c>
      <c r="P232" s="24" t="s">
        <v>990</v>
      </c>
      <c r="Q232" s="26" t="s">
        <v>966</v>
      </c>
    </row>
    <row r="233" spans="2:17" s="22" customFormat="1" ht="21" customHeight="1" outlineLevel="1">
      <c r="B233" s="23">
        <v>222</v>
      </c>
      <c r="C233" s="23">
        <v>79</v>
      </c>
      <c r="D233" s="24" t="s">
        <v>78</v>
      </c>
      <c r="E233" s="24"/>
      <c r="F233" s="25">
        <v>0.03</v>
      </c>
      <c r="G233" s="25">
        <v>0.03</v>
      </c>
      <c r="H233" s="25">
        <v>1.36</v>
      </c>
      <c r="I233" s="25">
        <v>1.13</v>
      </c>
      <c r="J233" s="25">
        <v>1.38</v>
      </c>
      <c r="K233" s="25">
        <v>1.13</v>
      </c>
      <c r="L233" s="25">
        <v>101.33</v>
      </c>
      <c r="M233" s="25">
        <v>100</v>
      </c>
      <c r="N233" s="27"/>
      <c r="O233" s="27"/>
      <c r="P233" s="24" t="s">
        <v>990</v>
      </c>
      <c r="Q233" s="26" t="s">
        <v>966</v>
      </c>
    </row>
    <row r="234" spans="2:17" s="22" customFormat="1" ht="21" customHeight="1" outlineLevel="1">
      <c r="B234" s="23">
        <v>223</v>
      </c>
      <c r="C234" s="23">
        <v>80</v>
      </c>
      <c r="D234" s="24" t="s">
        <v>79</v>
      </c>
      <c r="E234" s="24"/>
      <c r="F234" s="25">
        <v>0.12</v>
      </c>
      <c r="G234" s="25">
        <v>0.12</v>
      </c>
      <c r="H234" s="25">
        <v>1.21</v>
      </c>
      <c r="I234" s="25">
        <v>1.01</v>
      </c>
      <c r="J234" s="25">
        <v>1.29</v>
      </c>
      <c r="K234" s="25">
        <v>1.07</v>
      </c>
      <c r="L234" s="25">
        <v>106.28</v>
      </c>
      <c r="M234" s="25">
        <v>105.98</v>
      </c>
      <c r="N234" s="25">
        <v>0.01</v>
      </c>
      <c r="O234" s="25">
        <v>0.01</v>
      </c>
      <c r="P234" s="24" t="s">
        <v>990</v>
      </c>
      <c r="Q234" s="26" t="s">
        <v>966</v>
      </c>
    </row>
    <row r="235" spans="2:17" s="22" customFormat="1" ht="21" customHeight="1" outlineLevel="1">
      <c r="B235" s="23">
        <v>224</v>
      </c>
      <c r="C235" s="23">
        <v>81</v>
      </c>
      <c r="D235" s="24" t="s">
        <v>80</v>
      </c>
      <c r="E235" s="24"/>
      <c r="F235" s="25">
        <v>0.12</v>
      </c>
      <c r="G235" s="25">
        <v>0.12</v>
      </c>
      <c r="H235" s="25">
        <v>5.5</v>
      </c>
      <c r="I235" s="25">
        <v>4.6</v>
      </c>
      <c r="J235" s="25">
        <v>5.71</v>
      </c>
      <c r="K235" s="25">
        <v>4.6</v>
      </c>
      <c r="L235" s="25">
        <v>103.9</v>
      </c>
      <c r="M235" s="25">
        <v>100</v>
      </c>
      <c r="N235" s="25">
        <v>0.01</v>
      </c>
      <c r="O235" s="25">
        <v>0.01</v>
      </c>
      <c r="P235" s="24" t="s">
        <v>990</v>
      </c>
      <c r="Q235" s="26" t="s">
        <v>966</v>
      </c>
    </row>
    <row r="236" spans="2:17" s="22" customFormat="1" ht="21" customHeight="1" outlineLevel="1">
      <c r="B236" s="23">
        <v>225</v>
      </c>
      <c r="C236" s="23">
        <v>82</v>
      </c>
      <c r="D236" s="24" t="s">
        <v>81</v>
      </c>
      <c r="E236" s="24"/>
      <c r="F236" s="25">
        <v>0.04</v>
      </c>
      <c r="G236" s="25">
        <v>0.04</v>
      </c>
      <c r="H236" s="25">
        <v>1.77</v>
      </c>
      <c r="I236" s="25">
        <v>1.49</v>
      </c>
      <c r="J236" s="25">
        <v>1.84</v>
      </c>
      <c r="K236" s="25">
        <v>1.49</v>
      </c>
      <c r="L236" s="25">
        <v>103.82</v>
      </c>
      <c r="M236" s="25">
        <v>100</v>
      </c>
      <c r="N236" s="27"/>
      <c r="O236" s="27"/>
      <c r="P236" s="24" t="s">
        <v>990</v>
      </c>
      <c r="Q236" s="26" t="s">
        <v>966</v>
      </c>
    </row>
    <row r="237" spans="2:17" s="22" customFormat="1" ht="21" customHeight="1" outlineLevel="1">
      <c r="B237" s="23">
        <v>226</v>
      </c>
      <c r="C237" s="23">
        <v>83</v>
      </c>
      <c r="D237" s="24" t="s">
        <v>82</v>
      </c>
      <c r="E237" s="24"/>
      <c r="F237" s="25">
        <v>0.03</v>
      </c>
      <c r="G237" s="25">
        <v>0.03</v>
      </c>
      <c r="H237" s="25">
        <v>1.69</v>
      </c>
      <c r="I237" s="25">
        <v>1.42</v>
      </c>
      <c r="J237" s="25">
        <v>1.82</v>
      </c>
      <c r="K237" s="25">
        <v>1.42</v>
      </c>
      <c r="L237" s="25">
        <v>107.31</v>
      </c>
      <c r="M237" s="25">
        <v>100</v>
      </c>
      <c r="N237" s="27"/>
      <c r="O237" s="27"/>
      <c r="P237" s="24" t="s">
        <v>990</v>
      </c>
      <c r="Q237" s="26" t="s">
        <v>966</v>
      </c>
    </row>
    <row r="238" spans="2:17" s="22" customFormat="1" ht="21" customHeight="1" outlineLevel="1">
      <c r="B238" s="23">
        <v>227</v>
      </c>
      <c r="C238" s="23">
        <v>84</v>
      </c>
      <c r="D238" s="24" t="s">
        <v>83</v>
      </c>
      <c r="E238" s="24"/>
      <c r="F238" s="25">
        <v>0.08</v>
      </c>
      <c r="G238" s="25">
        <v>0.08</v>
      </c>
      <c r="H238" s="25">
        <v>3.29</v>
      </c>
      <c r="I238" s="25">
        <v>2.73</v>
      </c>
      <c r="J238" s="25">
        <v>3.52</v>
      </c>
      <c r="K238" s="25">
        <v>2.73</v>
      </c>
      <c r="L238" s="25">
        <v>107.07</v>
      </c>
      <c r="M238" s="25">
        <v>100</v>
      </c>
      <c r="N238" s="25">
        <v>0.01</v>
      </c>
      <c r="O238" s="25">
        <v>0.01</v>
      </c>
      <c r="P238" s="24" t="s">
        <v>990</v>
      </c>
      <c r="Q238" s="26" t="s">
        <v>966</v>
      </c>
    </row>
    <row r="239" spans="2:17" s="22" customFormat="1" ht="21" customHeight="1" outlineLevel="1">
      <c r="B239" s="23">
        <v>228</v>
      </c>
      <c r="C239" s="23">
        <v>85</v>
      </c>
      <c r="D239" s="24" t="s">
        <v>84</v>
      </c>
      <c r="E239" s="24"/>
      <c r="F239" s="25">
        <v>0.03</v>
      </c>
      <c r="G239" s="25">
        <v>0.03</v>
      </c>
      <c r="H239" s="25">
        <v>1.82</v>
      </c>
      <c r="I239" s="25">
        <v>1.53</v>
      </c>
      <c r="J239" s="25">
        <v>1.9</v>
      </c>
      <c r="K239" s="25">
        <v>1.53</v>
      </c>
      <c r="L239" s="25">
        <v>103.97</v>
      </c>
      <c r="M239" s="25">
        <v>100</v>
      </c>
      <c r="N239" s="27"/>
      <c r="O239" s="27"/>
      <c r="P239" s="24" t="s">
        <v>990</v>
      </c>
      <c r="Q239" s="26" t="s">
        <v>966</v>
      </c>
    </row>
    <row r="240" spans="2:17" s="22" customFormat="1" ht="21" customHeight="1" outlineLevel="1">
      <c r="B240" s="23">
        <v>229</v>
      </c>
      <c r="C240" s="23">
        <v>86</v>
      </c>
      <c r="D240" s="24" t="s">
        <v>85</v>
      </c>
      <c r="E240" s="24"/>
      <c r="F240" s="25">
        <v>9.43</v>
      </c>
      <c r="G240" s="25">
        <v>2.88</v>
      </c>
      <c r="H240" s="25">
        <v>6.35</v>
      </c>
      <c r="I240" s="25">
        <v>5.47</v>
      </c>
      <c r="J240" s="25">
        <v>7.35</v>
      </c>
      <c r="K240" s="25">
        <v>6.28</v>
      </c>
      <c r="L240" s="25">
        <v>115.76</v>
      </c>
      <c r="M240" s="25">
        <v>114.79</v>
      </c>
      <c r="N240" s="25">
        <v>0.67</v>
      </c>
      <c r="O240" s="25">
        <v>0.21</v>
      </c>
      <c r="P240" s="24" t="s">
        <v>990</v>
      </c>
      <c r="Q240" s="26" t="s">
        <v>966</v>
      </c>
    </row>
    <row r="241" spans="2:17" s="22" customFormat="1" ht="21" customHeight="1" outlineLevel="1">
      <c r="B241" s="23">
        <v>230</v>
      </c>
      <c r="C241" s="23">
        <v>87</v>
      </c>
      <c r="D241" s="24" t="s">
        <v>86</v>
      </c>
      <c r="E241" s="24"/>
      <c r="F241" s="25">
        <v>0.03</v>
      </c>
      <c r="G241" s="25">
        <v>0.03</v>
      </c>
      <c r="H241" s="25">
        <v>1.89</v>
      </c>
      <c r="I241" s="25">
        <v>1.59</v>
      </c>
      <c r="J241" s="25">
        <v>1.96</v>
      </c>
      <c r="K241" s="25">
        <v>1.59</v>
      </c>
      <c r="L241" s="25">
        <v>103.83</v>
      </c>
      <c r="M241" s="25">
        <v>100</v>
      </c>
      <c r="N241" s="27"/>
      <c r="O241" s="27"/>
      <c r="P241" s="24" t="s">
        <v>990</v>
      </c>
      <c r="Q241" s="26" t="s">
        <v>966</v>
      </c>
    </row>
    <row r="242" spans="2:17" s="22" customFormat="1" ht="21" customHeight="1" outlineLevel="1">
      <c r="B242" s="23">
        <v>231</v>
      </c>
      <c r="C242" s="23">
        <v>88</v>
      </c>
      <c r="D242" s="24" t="s">
        <v>87</v>
      </c>
      <c r="E242" s="24"/>
      <c r="F242" s="25">
        <v>0.04</v>
      </c>
      <c r="G242" s="25">
        <v>0.04</v>
      </c>
      <c r="H242" s="25">
        <v>1.91</v>
      </c>
      <c r="I242" s="25">
        <v>1.58</v>
      </c>
      <c r="J242" s="25">
        <v>2.07</v>
      </c>
      <c r="K242" s="25">
        <v>1.58</v>
      </c>
      <c r="L242" s="25">
        <v>108.57</v>
      </c>
      <c r="M242" s="25">
        <v>100</v>
      </c>
      <c r="N242" s="27"/>
      <c r="O242" s="27"/>
      <c r="P242" s="24" t="s">
        <v>990</v>
      </c>
      <c r="Q242" s="26" t="s">
        <v>966</v>
      </c>
    </row>
    <row r="243" spans="2:17" s="22" customFormat="1" ht="21" customHeight="1" outlineLevel="1">
      <c r="B243" s="23">
        <v>232</v>
      </c>
      <c r="C243" s="23">
        <v>89</v>
      </c>
      <c r="D243" s="24" t="s">
        <v>88</v>
      </c>
      <c r="E243" s="24"/>
      <c r="F243" s="25">
        <v>0.12</v>
      </c>
      <c r="G243" s="25">
        <v>0.12</v>
      </c>
      <c r="H243" s="25">
        <v>6.14</v>
      </c>
      <c r="I243" s="25">
        <v>5.15</v>
      </c>
      <c r="J243" s="25">
        <v>6.58</v>
      </c>
      <c r="K243" s="25">
        <v>5.15</v>
      </c>
      <c r="L243" s="25">
        <v>107.09</v>
      </c>
      <c r="M243" s="25">
        <v>100</v>
      </c>
      <c r="N243" s="25">
        <v>0.01</v>
      </c>
      <c r="O243" s="25">
        <v>0.01</v>
      </c>
      <c r="P243" s="24" t="s">
        <v>990</v>
      </c>
      <c r="Q243" s="26" t="s">
        <v>966</v>
      </c>
    </row>
    <row r="244" spans="2:17" s="22" customFormat="1" ht="21" customHeight="1" outlineLevel="1">
      <c r="B244" s="23">
        <v>233</v>
      </c>
      <c r="C244" s="23">
        <v>90</v>
      </c>
      <c r="D244" s="24" t="s">
        <v>89</v>
      </c>
      <c r="E244" s="24"/>
      <c r="F244" s="25">
        <v>8.57</v>
      </c>
      <c r="G244" s="25">
        <v>8.57</v>
      </c>
      <c r="H244" s="25">
        <v>6.31</v>
      </c>
      <c r="I244" s="25">
        <v>5.28</v>
      </c>
      <c r="J244" s="25">
        <v>11.72</v>
      </c>
      <c r="K244" s="25">
        <v>10.43</v>
      </c>
      <c r="L244" s="25">
        <v>185.78</v>
      </c>
      <c r="M244" s="25">
        <v>197.59</v>
      </c>
      <c r="N244" s="25">
        <v>0.61</v>
      </c>
      <c r="O244" s="25">
        <v>0.64</v>
      </c>
      <c r="P244" s="24" t="s">
        <v>990</v>
      </c>
      <c r="Q244" s="26" t="s">
        <v>966</v>
      </c>
    </row>
    <row r="245" spans="2:17" s="22" customFormat="1" ht="21" customHeight="1" outlineLevel="1">
      <c r="B245" s="23">
        <v>234</v>
      </c>
      <c r="C245" s="23">
        <v>91</v>
      </c>
      <c r="D245" s="24" t="s">
        <v>90</v>
      </c>
      <c r="E245" s="24"/>
      <c r="F245" s="25">
        <v>0.04</v>
      </c>
      <c r="G245" s="25">
        <v>0.04</v>
      </c>
      <c r="H245" s="25">
        <v>1.99</v>
      </c>
      <c r="I245" s="25">
        <v>1.65</v>
      </c>
      <c r="J245" s="25">
        <v>2.13</v>
      </c>
      <c r="K245" s="25">
        <v>1.65</v>
      </c>
      <c r="L245" s="25">
        <v>107.05</v>
      </c>
      <c r="M245" s="25">
        <v>100</v>
      </c>
      <c r="N245" s="27"/>
      <c r="O245" s="27"/>
      <c r="P245" s="24" t="s">
        <v>990</v>
      </c>
      <c r="Q245" s="26" t="s">
        <v>966</v>
      </c>
    </row>
    <row r="246" spans="2:17" s="22" customFormat="1" ht="21" customHeight="1" outlineLevel="1">
      <c r="B246" s="23">
        <v>235</v>
      </c>
      <c r="C246" s="23">
        <v>92</v>
      </c>
      <c r="D246" s="24" t="s">
        <v>91</v>
      </c>
      <c r="E246" s="24"/>
      <c r="F246" s="25">
        <v>0.04</v>
      </c>
      <c r="G246" s="25">
        <v>0.04</v>
      </c>
      <c r="H246" s="25">
        <v>2.04</v>
      </c>
      <c r="I246" s="25">
        <v>1.7</v>
      </c>
      <c r="J246" s="25">
        <v>2.39</v>
      </c>
      <c r="K246" s="25">
        <v>1.75</v>
      </c>
      <c r="L246" s="25">
        <v>117.27</v>
      </c>
      <c r="M246" s="25">
        <v>102.97</v>
      </c>
      <c r="N246" s="27"/>
      <c r="O246" s="27"/>
      <c r="P246" s="24" t="s">
        <v>990</v>
      </c>
      <c r="Q246" s="26" t="s">
        <v>966</v>
      </c>
    </row>
    <row r="247" spans="2:17" s="22" customFormat="1" ht="21" customHeight="1" outlineLevel="1">
      <c r="B247" s="23">
        <v>236</v>
      </c>
      <c r="C247" s="23">
        <v>93</v>
      </c>
      <c r="D247" s="24" t="s">
        <v>92</v>
      </c>
      <c r="E247" s="24"/>
      <c r="F247" s="25">
        <v>1.09</v>
      </c>
      <c r="G247" s="25">
        <v>1.09</v>
      </c>
      <c r="H247" s="25">
        <v>5.51</v>
      </c>
      <c r="I247" s="25">
        <v>4.89</v>
      </c>
      <c r="J247" s="25">
        <v>8.3</v>
      </c>
      <c r="K247" s="25">
        <v>6.94</v>
      </c>
      <c r="L247" s="25">
        <v>150.76</v>
      </c>
      <c r="M247" s="25">
        <v>141.89</v>
      </c>
      <c r="N247" s="25">
        <v>0.08</v>
      </c>
      <c r="O247" s="25">
        <v>0.08</v>
      </c>
      <c r="P247" s="24" t="s">
        <v>990</v>
      </c>
      <c r="Q247" s="26" t="s">
        <v>966</v>
      </c>
    </row>
    <row r="248" spans="2:17" s="22" customFormat="1" ht="21" customHeight="1" outlineLevel="1">
      <c r="B248" s="23">
        <v>237</v>
      </c>
      <c r="C248" s="23">
        <v>94</v>
      </c>
      <c r="D248" s="24" t="s">
        <v>93</v>
      </c>
      <c r="E248" s="24"/>
      <c r="F248" s="25">
        <v>0.6</v>
      </c>
      <c r="G248" s="25">
        <v>0.6</v>
      </c>
      <c r="H248" s="25">
        <v>4.29</v>
      </c>
      <c r="I248" s="25">
        <v>3.55</v>
      </c>
      <c r="J248" s="25">
        <v>4.53</v>
      </c>
      <c r="K248" s="25">
        <v>3.63</v>
      </c>
      <c r="L248" s="25">
        <v>105.52</v>
      </c>
      <c r="M248" s="25">
        <v>102.27</v>
      </c>
      <c r="N248" s="25">
        <v>0.04</v>
      </c>
      <c r="O248" s="25">
        <v>0.04</v>
      </c>
      <c r="P248" s="24" t="s">
        <v>990</v>
      </c>
      <c r="Q248" s="26" t="s">
        <v>966</v>
      </c>
    </row>
    <row r="249" spans="2:17" s="22" customFormat="1" ht="21" customHeight="1" outlineLevel="1">
      <c r="B249" s="23">
        <v>238</v>
      </c>
      <c r="C249" s="23">
        <v>95</v>
      </c>
      <c r="D249" s="24" t="s">
        <v>94</v>
      </c>
      <c r="E249" s="24"/>
      <c r="F249" s="25">
        <v>0.12</v>
      </c>
      <c r="G249" s="25">
        <v>0.12</v>
      </c>
      <c r="H249" s="25">
        <v>5.67</v>
      </c>
      <c r="I249" s="25">
        <v>4.72</v>
      </c>
      <c r="J249" s="25">
        <v>5.9</v>
      </c>
      <c r="K249" s="25">
        <v>4.72</v>
      </c>
      <c r="L249" s="25">
        <v>104.08</v>
      </c>
      <c r="M249" s="25">
        <v>100</v>
      </c>
      <c r="N249" s="25">
        <v>0.01</v>
      </c>
      <c r="O249" s="25">
        <v>0.01</v>
      </c>
      <c r="P249" s="24" t="s">
        <v>990</v>
      </c>
      <c r="Q249" s="26" t="s">
        <v>966</v>
      </c>
    </row>
    <row r="250" spans="2:17" s="22" customFormat="1" ht="21" customHeight="1" outlineLevel="1">
      <c r="B250" s="23">
        <v>239</v>
      </c>
      <c r="C250" s="23">
        <v>96</v>
      </c>
      <c r="D250" s="24" t="s">
        <v>1415</v>
      </c>
      <c r="E250" s="24"/>
      <c r="F250" s="25">
        <v>0.18</v>
      </c>
      <c r="G250" s="25">
        <v>0.18</v>
      </c>
      <c r="H250" s="25">
        <v>7.82</v>
      </c>
      <c r="I250" s="25">
        <v>6.58</v>
      </c>
      <c r="J250" s="25">
        <v>8.1</v>
      </c>
      <c r="K250" s="25">
        <v>6.58</v>
      </c>
      <c r="L250" s="25">
        <v>103.48</v>
      </c>
      <c r="M250" s="25">
        <v>100</v>
      </c>
      <c r="N250" s="25">
        <v>0.01</v>
      </c>
      <c r="O250" s="25">
        <v>0.01</v>
      </c>
      <c r="P250" s="24" t="s">
        <v>990</v>
      </c>
      <c r="Q250" s="26" t="s">
        <v>966</v>
      </c>
    </row>
    <row r="251" spans="2:17" s="22" customFormat="1" ht="21" customHeight="1" outlineLevel="1">
      <c r="B251" s="23">
        <v>240</v>
      </c>
      <c r="C251" s="23">
        <v>97</v>
      </c>
      <c r="D251" s="24" t="s">
        <v>95</v>
      </c>
      <c r="E251" s="24"/>
      <c r="F251" s="25">
        <v>15.23</v>
      </c>
      <c r="G251" s="25">
        <v>13</v>
      </c>
      <c r="H251" s="25">
        <v>34.93</v>
      </c>
      <c r="I251" s="25">
        <v>32.69</v>
      </c>
      <c r="J251" s="25">
        <v>37.42</v>
      </c>
      <c r="K251" s="25">
        <v>37.42</v>
      </c>
      <c r="L251" s="25">
        <v>107.14</v>
      </c>
      <c r="M251" s="25">
        <v>114.47</v>
      </c>
      <c r="N251" s="25">
        <v>1.08</v>
      </c>
      <c r="O251" s="25">
        <v>0.96</v>
      </c>
      <c r="P251" s="24" t="s">
        <v>1432</v>
      </c>
      <c r="Q251" s="26" t="s">
        <v>966</v>
      </c>
    </row>
    <row r="252" spans="2:17" s="22" customFormat="1" ht="21" customHeight="1" outlineLevel="1">
      <c r="B252" s="23">
        <v>241</v>
      </c>
      <c r="C252" s="23">
        <v>98</v>
      </c>
      <c r="D252" s="24" t="s">
        <v>96</v>
      </c>
      <c r="E252" s="24"/>
      <c r="F252" s="25">
        <v>0.08</v>
      </c>
      <c r="G252" s="25">
        <v>0.08</v>
      </c>
      <c r="H252" s="25">
        <v>2.27</v>
      </c>
      <c r="I252" s="25">
        <v>1.91</v>
      </c>
      <c r="J252" s="25">
        <v>2.57</v>
      </c>
      <c r="K252" s="25">
        <v>2.12</v>
      </c>
      <c r="L252" s="25">
        <v>113.08</v>
      </c>
      <c r="M252" s="25">
        <v>111.26</v>
      </c>
      <c r="N252" s="25">
        <v>0.01</v>
      </c>
      <c r="O252" s="25">
        <v>0.01</v>
      </c>
      <c r="P252" s="24" t="s">
        <v>990</v>
      </c>
      <c r="Q252" s="26" t="s">
        <v>966</v>
      </c>
    </row>
    <row r="253" spans="2:17" s="22" customFormat="1" ht="21" customHeight="1" outlineLevel="1">
      <c r="B253" s="23">
        <v>242</v>
      </c>
      <c r="C253" s="23">
        <v>99</v>
      </c>
      <c r="D253" s="24" t="s">
        <v>97</v>
      </c>
      <c r="E253" s="24"/>
      <c r="F253" s="25">
        <v>0.02</v>
      </c>
      <c r="G253" s="25">
        <v>0.02</v>
      </c>
      <c r="H253" s="25">
        <v>0.83</v>
      </c>
      <c r="I253" s="25">
        <v>0.71</v>
      </c>
      <c r="J253" s="25">
        <v>0.84</v>
      </c>
      <c r="K253" s="25">
        <v>0.71</v>
      </c>
      <c r="L253" s="25">
        <v>101.06</v>
      </c>
      <c r="M253" s="25">
        <v>100</v>
      </c>
      <c r="N253" s="27"/>
      <c r="O253" s="27"/>
      <c r="P253" s="24" t="s">
        <v>990</v>
      </c>
      <c r="Q253" s="26" t="s">
        <v>966</v>
      </c>
    </row>
    <row r="254" spans="2:17" s="22" customFormat="1" ht="21" customHeight="1" outlineLevel="1">
      <c r="B254" s="23">
        <v>243</v>
      </c>
      <c r="C254" s="23">
        <v>100</v>
      </c>
      <c r="D254" s="24" t="s">
        <v>98</v>
      </c>
      <c r="E254" s="24"/>
      <c r="F254" s="25">
        <v>0.02</v>
      </c>
      <c r="G254" s="25">
        <v>0.02</v>
      </c>
      <c r="H254" s="25">
        <v>0.7</v>
      </c>
      <c r="I254" s="25">
        <v>0.59</v>
      </c>
      <c r="J254" s="25">
        <v>0.73</v>
      </c>
      <c r="K254" s="25">
        <v>0.59</v>
      </c>
      <c r="L254" s="25">
        <v>104.14</v>
      </c>
      <c r="M254" s="25">
        <v>100</v>
      </c>
      <c r="N254" s="27"/>
      <c r="O254" s="27"/>
      <c r="P254" s="24" t="s">
        <v>990</v>
      </c>
      <c r="Q254" s="26" t="s">
        <v>966</v>
      </c>
    </row>
    <row r="255" spans="2:17" s="22" customFormat="1" ht="21" customHeight="1" outlineLevel="1">
      <c r="B255" s="23">
        <v>244</v>
      </c>
      <c r="C255" s="23">
        <v>101</v>
      </c>
      <c r="D255" s="24" t="s">
        <v>99</v>
      </c>
      <c r="E255" s="24"/>
      <c r="F255" s="25">
        <v>0.49</v>
      </c>
      <c r="G255" s="25">
        <v>0.49</v>
      </c>
      <c r="H255" s="25">
        <v>2.84</v>
      </c>
      <c r="I255" s="25">
        <v>2.39</v>
      </c>
      <c r="J255" s="25">
        <v>3.03</v>
      </c>
      <c r="K255" s="25">
        <v>2.42</v>
      </c>
      <c r="L255" s="25">
        <v>106.72</v>
      </c>
      <c r="M255" s="25">
        <v>101.17</v>
      </c>
      <c r="N255" s="25">
        <v>0.04</v>
      </c>
      <c r="O255" s="25">
        <v>0.04</v>
      </c>
      <c r="P255" s="24" t="s">
        <v>990</v>
      </c>
      <c r="Q255" s="26" t="s">
        <v>966</v>
      </c>
    </row>
    <row r="256" spans="2:17" s="22" customFormat="1" ht="21" customHeight="1" outlineLevel="1">
      <c r="B256" s="23">
        <v>245</v>
      </c>
      <c r="C256" s="23">
        <v>102</v>
      </c>
      <c r="D256" s="24" t="s">
        <v>20</v>
      </c>
      <c r="E256" s="24"/>
      <c r="F256" s="25">
        <v>0.06</v>
      </c>
      <c r="G256" s="25">
        <v>0.06</v>
      </c>
      <c r="H256" s="25">
        <v>2.38</v>
      </c>
      <c r="I256" s="25">
        <v>1.98</v>
      </c>
      <c r="J256" s="25">
        <v>2.61</v>
      </c>
      <c r="K256" s="25">
        <v>2.05</v>
      </c>
      <c r="L256" s="25">
        <v>109.52</v>
      </c>
      <c r="M256" s="25">
        <v>103.46</v>
      </c>
      <c r="N256" s="27"/>
      <c r="O256" s="27"/>
      <c r="P256" s="24" t="s">
        <v>990</v>
      </c>
      <c r="Q256" s="26" t="s">
        <v>966</v>
      </c>
    </row>
    <row r="257" spans="2:17" s="22" customFormat="1" ht="21" customHeight="1" outlineLevel="1">
      <c r="B257" s="23">
        <v>246</v>
      </c>
      <c r="C257" s="23">
        <v>103</v>
      </c>
      <c r="D257" s="24" t="s">
        <v>100</v>
      </c>
      <c r="E257" s="24"/>
      <c r="F257" s="25">
        <v>0.03</v>
      </c>
      <c r="G257" s="25">
        <v>0.03</v>
      </c>
      <c r="H257" s="25">
        <v>2.73</v>
      </c>
      <c r="I257" s="25">
        <v>2.35</v>
      </c>
      <c r="J257" s="25">
        <v>2.81</v>
      </c>
      <c r="K257" s="25">
        <v>2.35</v>
      </c>
      <c r="L257" s="25">
        <v>102.89</v>
      </c>
      <c r="M257" s="25">
        <v>100</v>
      </c>
      <c r="N257" s="27"/>
      <c r="O257" s="27"/>
      <c r="P257" s="24" t="s">
        <v>990</v>
      </c>
      <c r="Q257" s="26" t="s">
        <v>966</v>
      </c>
    </row>
    <row r="258" spans="2:17" s="22" customFormat="1" ht="21" customHeight="1" outlineLevel="1">
      <c r="B258" s="23">
        <v>247</v>
      </c>
      <c r="C258" s="23">
        <v>104</v>
      </c>
      <c r="D258" s="24" t="s">
        <v>101</v>
      </c>
      <c r="E258" s="24"/>
      <c r="F258" s="25">
        <v>1.51</v>
      </c>
      <c r="G258" s="25">
        <v>1.51</v>
      </c>
      <c r="H258" s="25">
        <v>5.4</v>
      </c>
      <c r="I258" s="25">
        <v>4.52</v>
      </c>
      <c r="J258" s="25">
        <v>5.95</v>
      </c>
      <c r="K258" s="25">
        <v>4.71</v>
      </c>
      <c r="L258" s="25">
        <v>110.12</v>
      </c>
      <c r="M258" s="25">
        <v>104.13</v>
      </c>
      <c r="N258" s="25">
        <v>0.11</v>
      </c>
      <c r="O258" s="25">
        <v>0.11</v>
      </c>
      <c r="P258" s="24" t="s">
        <v>990</v>
      </c>
      <c r="Q258" s="26" t="s">
        <v>966</v>
      </c>
    </row>
    <row r="259" spans="2:17" s="22" customFormat="1" ht="21" customHeight="1" outlineLevel="1">
      <c r="B259" s="23">
        <v>248</v>
      </c>
      <c r="C259" s="23">
        <v>105</v>
      </c>
      <c r="D259" s="24" t="s">
        <v>102</v>
      </c>
      <c r="E259" s="24"/>
      <c r="F259" s="25">
        <v>0.15</v>
      </c>
      <c r="G259" s="25">
        <v>0.15</v>
      </c>
      <c r="H259" s="25">
        <v>5.81</v>
      </c>
      <c r="I259" s="25">
        <v>4.86</v>
      </c>
      <c r="J259" s="25">
        <v>6.43</v>
      </c>
      <c r="K259" s="25">
        <v>4.86</v>
      </c>
      <c r="L259" s="25">
        <v>110.74</v>
      </c>
      <c r="M259" s="25">
        <v>100</v>
      </c>
      <c r="N259" s="25">
        <v>0.01</v>
      </c>
      <c r="O259" s="25">
        <v>0.01</v>
      </c>
      <c r="P259" s="24" t="s">
        <v>990</v>
      </c>
      <c r="Q259" s="26" t="s">
        <v>966</v>
      </c>
    </row>
    <row r="260" spans="2:17" s="22" customFormat="1" ht="21" customHeight="1" outlineLevel="1">
      <c r="B260" s="23">
        <v>249</v>
      </c>
      <c r="C260" s="23">
        <v>106</v>
      </c>
      <c r="D260" s="24" t="s">
        <v>103</v>
      </c>
      <c r="E260" s="24"/>
      <c r="F260" s="25">
        <v>0.06</v>
      </c>
      <c r="G260" s="25">
        <v>0.06</v>
      </c>
      <c r="H260" s="25">
        <v>2.75</v>
      </c>
      <c r="I260" s="25">
        <v>2.29</v>
      </c>
      <c r="J260" s="25">
        <v>3.02</v>
      </c>
      <c r="K260" s="25">
        <v>2.29</v>
      </c>
      <c r="L260" s="25">
        <v>109.96</v>
      </c>
      <c r="M260" s="25">
        <v>100</v>
      </c>
      <c r="N260" s="27"/>
      <c r="O260" s="27"/>
      <c r="P260" s="24" t="s">
        <v>990</v>
      </c>
      <c r="Q260" s="26" t="s">
        <v>966</v>
      </c>
    </row>
    <row r="261" spans="2:17" s="22" customFormat="1" ht="21" customHeight="1" outlineLevel="1">
      <c r="B261" s="23">
        <v>250</v>
      </c>
      <c r="C261" s="23">
        <v>107</v>
      </c>
      <c r="D261" s="24" t="s">
        <v>104</v>
      </c>
      <c r="E261" s="24"/>
      <c r="F261" s="25">
        <v>0.86</v>
      </c>
      <c r="G261" s="25">
        <v>0.86</v>
      </c>
      <c r="H261" s="25">
        <v>15.8</v>
      </c>
      <c r="I261" s="25">
        <v>13.32</v>
      </c>
      <c r="J261" s="25">
        <v>16</v>
      </c>
      <c r="K261" s="25">
        <v>13.35</v>
      </c>
      <c r="L261" s="25">
        <v>101.29</v>
      </c>
      <c r="M261" s="25">
        <v>100.25</v>
      </c>
      <c r="N261" s="25">
        <v>0.06</v>
      </c>
      <c r="O261" s="25">
        <v>0.06</v>
      </c>
      <c r="P261" s="24" t="s">
        <v>990</v>
      </c>
      <c r="Q261" s="26" t="s">
        <v>966</v>
      </c>
    </row>
    <row r="262" spans="2:17" s="22" customFormat="1" ht="21" customHeight="1" outlineLevel="1">
      <c r="B262" s="23">
        <v>251</v>
      </c>
      <c r="C262" s="23">
        <v>108</v>
      </c>
      <c r="D262" s="24" t="s">
        <v>105</v>
      </c>
      <c r="E262" s="24"/>
      <c r="F262" s="25">
        <v>0</v>
      </c>
      <c r="G262" s="27"/>
      <c r="H262" s="25">
        <v>2.07</v>
      </c>
      <c r="I262" s="25">
        <v>1.73</v>
      </c>
      <c r="J262" s="25">
        <v>2.17</v>
      </c>
      <c r="K262" s="25">
        <v>1.75</v>
      </c>
      <c r="L262" s="25">
        <v>104.65</v>
      </c>
      <c r="M262" s="25">
        <v>101.28</v>
      </c>
      <c r="N262" s="27"/>
      <c r="O262" s="27"/>
      <c r="P262" s="24" t="s">
        <v>990</v>
      </c>
      <c r="Q262" s="26" t="s">
        <v>966</v>
      </c>
    </row>
    <row r="263" spans="2:17" s="22" customFormat="1" ht="21" customHeight="1" outlineLevel="1">
      <c r="B263" s="23">
        <v>252</v>
      </c>
      <c r="C263" s="23">
        <v>109</v>
      </c>
      <c r="D263" s="24" t="s">
        <v>106</v>
      </c>
      <c r="E263" s="24"/>
      <c r="F263" s="25">
        <v>0.14</v>
      </c>
      <c r="G263" s="25">
        <v>0.14</v>
      </c>
      <c r="H263" s="25">
        <v>5.13</v>
      </c>
      <c r="I263" s="25">
        <v>4.26</v>
      </c>
      <c r="J263" s="25">
        <v>5.68</v>
      </c>
      <c r="K263" s="25">
        <v>4.26</v>
      </c>
      <c r="L263" s="25">
        <v>110.55</v>
      </c>
      <c r="M263" s="25">
        <v>100</v>
      </c>
      <c r="N263" s="25">
        <v>0.01</v>
      </c>
      <c r="O263" s="25">
        <v>0.01</v>
      </c>
      <c r="P263" s="24" t="s">
        <v>990</v>
      </c>
      <c r="Q263" s="26" t="s">
        <v>966</v>
      </c>
    </row>
    <row r="264" spans="2:17" s="22" customFormat="1" ht="21" customHeight="1" outlineLevel="1">
      <c r="B264" s="23">
        <v>253</v>
      </c>
      <c r="C264" s="23">
        <v>110</v>
      </c>
      <c r="D264" s="24" t="s">
        <v>2035</v>
      </c>
      <c r="E264" s="24"/>
      <c r="F264" s="25">
        <v>0.05</v>
      </c>
      <c r="G264" s="25">
        <v>0.05</v>
      </c>
      <c r="H264" s="25">
        <v>2.45</v>
      </c>
      <c r="I264" s="25">
        <v>2.08</v>
      </c>
      <c r="J264" s="25">
        <v>2.52</v>
      </c>
      <c r="K264" s="25">
        <v>2.08</v>
      </c>
      <c r="L264" s="25">
        <v>102.89</v>
      </c>
      <c r="M264" s="25">
        <v>100</v>
      </c>
      <c r="N264" s="27"/>
      <c r="O264" s="27"/>
      <c r="P264" s="24" t="s">
        <v>990</v>
      </c>
      <c r="Q264" s="26" t="s">
        <v>966</v>
      </c>
    </row>
    <row r="265" spans="2:17" s="22" customFormat="1" ht="21" customHeight="1" outlineLevel="1">
      <c r="B265" s="23">
        <v>254</v>
      </c>
      <c r="C265" s="23">
        <v>111</v>
      </c>
      <c r="D265" s="24" t="s">
        <v>1262</v>
      </c>
      <c r="E265" s="24"/>
      <c r="F265" s="25">
        <v>1.13</v>
      </c>
      <c r="G265" s="25">
        <v>1.13</v>
      </c>
      <c r="H265" s="25">
        <v>9.48</v>
      </c>
      <c r="I265" s="25">
        <v>7.88</v>
      </c>
      <c r="J265" s="25">
        <v>9.92</v>
      </c>
      <c r="K265" s="25">
        <v>7.99</v>
      </c>
      <c r="L265" s="25">
        <v>104.62</v>
      </c>
      <c r="M265" s="25">
        <v>101.39</v>
      </c>
      <c r="N265" s="25">
        <v>0.08</v>
      </c>
      <c r="O265" s="25">
        <v>0.08</v>
      </c>
      <c r="P265" s="24" t="s">
        <v>990</v>
      </c>
      <c r="Q265" s="26" t="s">
        <v>966</v>
      </c>
    </row>
    <row r="266" spans="2:17" s="22" customFormat="1" ht="21" customHeight="1" outlineLevel="1">
      <c r="B266" s="23">
        <v>255</v>
      </c>
      <c r="C266" s="23">
        <v>112</v>
      </c>
      <c r="D266" s="24" t="s">
        <v>107</v>
      </c>
      <c r="E266" s="24"/>
      <c r="F266" s="25">
        <v>2.44</v>
      </c>
      <c r="G266" s="25">
        <v>1.95</v>
      </c>
      <c r="H266" s="25">
        <v>4.2</v>
      </c>
      <c r="I266" s="25">
        <v>3.54</v>
      </c>
      <c r="J266" s="25">
        <v>5.23</v>
      </c>
      <c r="K266" s="25">
        <v>4.88</v>
      </c>
      <c r="L266" s="25">
        <v>124.73</v>
      </c>
      <c r="M266" s="25">
        <v>137.87</v>
      </c>
      <c r="N266" s="25">
        <v>0.17</v>
      </c>
      <c r="O266" s="25">
        <v>0.14</v>
      </c>
      <c r="P266" s="24" t="s">
        <v>990</v>
      </c>
      <c r="Q266" s="26" t="s">
        <v>966</v>
      </c>
    </row>
    <row r="267" spans="2:17" s="22" customFormat="1" ht="21" customHeight="1" outlineLevel="1">
      <c r="B267" s="23">
        <v>256</v>
      </c>
      <c r="C267" s="23">
        <v>113</v>
      </c>
      <c r="D267" s="24" t="s">
        <v>108</v>
      </c>
      <c r="E267" s="24"/>
      <c r="F267" s="25">
        <v>0.05</v>
      </c>
      <c r="G267" s="25">
        <v>0.05</v>
      </c>
      <c r="H267" s="25">
        <v>5.85</v>
      </c>
      <c r="I267" s="25">
        <v>4.87</v>
      </c>
      <c r="J267" s="25">
        <v>6.82</v>
      </c>
      <c r="K267" s="25">
        <v>4.98</v>
      </c>
      <c r="L267" s="25">
        <v>116.53</v>
      </c>
      <c r="M267" s="25">
        <v>102.24</v>
      </c>
      <c r="N267" s="27"/>
      <c r="O267" s="27"/>
      <c r="P267" s="24" t="s">
        <v>990</v>
      </c>
      <c r="Q267" s="26" t="s">
        <v>966</v>
      </c>
    </row>
    <row r="268" spans="2:17" s="22" customFormat="1" ht="21" customHeight="1" outlineLevel="1">
      <c r="B268" s="23">
        <v>257</v>
      </c>
      <c r="C268" s="23">
        <v>114</v>
      </c>
      <c r="D268" s="24" t="s">
        <v>109</v>
      </c>
      <c r="E268" s="24"/>
      <c r="F268" s="25">
        <v>0.17</v>
      </c>
      <c r="G268" s="25">
        <v>0.17</v>
      </c>
      <c r="H268" s="25">
        <v>5.18</v>
      </c>
      <c r="I268" s="25">
        <v>4.34</v>
      </c>
      <c r="J268" s="25">
        <v>5.55</v>
      </c>
      <c r="K268" s="25">
        <v>4.34</v>
      </c>
      <c r="L268" s="25">
        <v>107.1</v>
      </c>
      <c r="M268" s="25">
        <v>100</v>
      </c>
      <c r="N268" s="25">
        <v>0.01</v>
      </c>
      <c r="O268" s="25">
        <v>0.01</v>
      </c>
      <c r="P268" s="24" t="s">
        <v>990</v>
      </c>
      <c r="Q268" s="26" t="s">
        <v>966</v>
      </c>
    </row>
    <row r="269" spans="2:17" s="22" customFormat="1" ht="21" customHeight="1" outlineLevel="1">
      <c r="B269" s="23">
        <v>258</v>
      </c>
      <c r="C269" s="23">
        <v>115</v>
      </c>
      <c r="D269" s="24" t="s">
        <v>110</v>
      </c>
      <c r="E269" s="24"/>
      <c r="F269" s="25">
        <v>0.07</v>
      </c>
      <c r="G269" s="25">
        <v>0.07</v>
      </c>
      <c r="H269" s="25">
        <v>2.39</v>
      </c>
      <c r="I269" s="25">
        <v>1.98</v>
      </c>
      <c r="J269" s="25">
        <v>2.48</v>
      </c>
      <c r="K269" s="25">
        <v>1.98</v>
      </c>
      <c r="L269" s="25">
        <v>103.7</v>
      </c>
      <c r="M269" s="25">
        <v>100</v>
      </c>
      <c r="N269" s="27"/>
      <c r="O269" s="25">
        <v>0.01</v>
      </c>
      <c r="P269" s="24" t="s">
        <v>990</v>
      </c>
      <c r="Q269" s="26" t="s">
        <v>966</v>
      </c>
    </row>
    <row r="270" spans="2:17" s="22" customFormat="1" ht="21" customHeight="1" outlineLevel="1">
      <c r="B270" s="23">
        <v>259</v>
      </c>
      <c r="C270" s="23">
        <v>116</v>
      </c>
      <c r="D270" s="24" t="s">
        <v>111</v>
      </c>
      <c r="E270" s="24"/>
      <c r="F270" s="25">
        <v>0.41</v>
      </c>
      <c r="G270" s="25">
        <v>0.41</v>
      </c>
      <c r="H270" s="25">
        <v>5.07</v>
      </c>
      <c r="I270" s="25">
        <v>4.22</v>
      </c>
      <c r="J270" s="25">
        <v>5.67</v>
      </c>
      <c r="K270" s="25">
        <v>4.45</v>
      </c>
      <c r="L270" s="25">
        <v>111.94</v>
      </c>
      <c r="M270" s="25">
        <v>105.43</v>
      </c>
      <c r="N270" s="25">
        <v>0.03</v>
      </c>
      <c r="O270" s="25">
        <v>0.03</v>
      </c>
      <c r="P270" s="24" t="s">
        <v>990</v>
      </c>
      <c r="Q270" s="26" t="s">
        <v>966</v>
      </c>
    </row>
    <row r="271" spans="2:17" s="22" customFormat="1" ht="21" customHeight="1" outlineLevel="1">
      <c r="B271" s="23">
        <v>260</v>
      </c>
      <c r="C271" s="23">
        <v>117</v>
      </c>
      <c r="D271" s="24" t="s">
        <v>112</v>
      </c>
      <c r="E271" s="24"/>
      <c r="F271" s="25">
        <v>0.05</v>
      </c>
      <c r="G271" s="25">
        <v>0.05</v>
      </c>
      <c r="H271" s="25">
        <v>1.32</v>
      </c>
      <c r="I271" s="25">
        <v>1.09</v>
      </c>
      <c r="J271" s="25">
        <v>1.42</v>
      </c>
      <c r="K271" s="25">
        <v>1.09</v>
      </c>
      <c r="L271" s="25">
        <v>107.7</v>
      </c>
      <c r="M271" s="25">
        <v>100</v>
      </c>
      <c r="N271" s="27"/>
      <c r="O271" s="27"/>
      <c r="P271" s="24" t="s">
        <v>990</v>
      </c>
      <c r="Q271" s="26" t="s">
        <v>966</v>
      </c>
    </row>
    <row r="272" spans="2:17" s="22" customFormat="1" ht="21" customHeight="1" outlineLevel="1">
      <c r="B272" s="23">
        <v>261</v>
      </c>
      <c r="C272" s="23">
        <v>118</v>
      </c>
      <c r="D272" s="24" t="s">
        <v>113</v>
      </c>
      <c r="E272" s="24"/>
      <c r="F272" s="25">
        <v>0.14</v>
      </c>
      <c r="G272" s="25">
        <v>0.14</v>
      </c>
      <c r="H272" s="25">
        <v>4.44</v>
      </c>
      <c r="I272" s="25">
        <v>3.73</v>
      </c>
      <c r="J272" s="25">
        <v>4.49</v>
      </c>
      <c r="K272" s="25">
        <v>3.73</v>
      </c>
      <c r="L272" s="25">
        <v>101.24</v>
      </c>
      <c r="M272" s="25">
        <v>100</v>
      </c>
      <c r="N272" s="25">
        <v>0.01</v>
      </c>
      <c r="O272" s="25">
        <v>0.01</v>
      </c>
      <c r="P272" s="24" t="s">
        <v>990</v>
      </c>
      <c r="Q272" s="26" t="s">
        <v>966</v>
      </c>
    </row>
    <row r="273" spans="2:17" s="22" customFormat="1" ht="21" customHeight="1" outlineLevel="1">
      <c r="B273" s="23">
        <v>262</v>
      </c>
      <c r="C273" s="23">
        <v>119</v>
      </c>
      <c r="D273" s="24" t="s">
        <v>114</v>
      </c>
      <c r="E273" s="24"/>
      <c r="F273" s="25">
        <v>0.12</v>
      </c>
      <c r="G273" s="25">
        <v>0.12</v>
      </c>
      <c r="H273" s="25">
        <v>1.46</v>
      </c>
      <c r="I273" s="25">
        <v>1.21</v>
      </c>
      <c r="J273" s="25">
        <v>1.5</v>
      </c>
      <c r="K273" s="25">
        <v>1.24</v>
      </c>
      <c r="L273" s="25">
        <v>103.13</v>
      </c>
      <c r="M273" s="25">
        <v>102.36</v>
      </c>
      <c r="N273" s="25">
        <v>0.01</v>
      </c>
      <c r="O273" s="25">
        <v>0.01</v>
      </c>
      <c r="P273" s="24" t="s">
        <v>990</v>
      </c>
      <c r="Q273" s="26" t="s">
        <v>966</v>
      </c>
    </row>
    <row r="274" spans="2:17" s="22" customFormat="1" ht="21" customHeight="1" outlineLevel="1">
      <c r="B274" s="23">
        <v>263</v>
      </c>
      <c r="C274" s="23">
        <v>120</v>
      </c>
      <c r="D274" s="24" t="s">
        <v>115</v>
      </c>
      <c r="E274" s="24"/>
      <c r="F274" s="25">
        <v>0.08</v>
      </c>
      <c r="G274" s="25">
        <v>0.08</v>
      </c>
      <c r="H274" s="25">
        <v>3.22</v>
      </c>
      <c r="I274" s="25">
        <v>2.68</v>
      </c>
      <c r="J274" s="25">
        <v>3.33</v>
      </c>
      <c r="K274" s="25">
        <v>2.68</v>
      </c>
      <c r="L274" s="25">
        <v>103.64</v>
      </c>
      <c r="M274" s="25">
        <v>100</v>
      </c>
      <c r="N274" s="25">
        <v>0.01</v>
      </c>
      <c r="O274" s="25">
        <v>0.01</v>
      </c>
      <c r="P274" s="24" t="s">
        <v>990</v>
      </c>
      <c r="Q274" s="26" t="s">
        <v>966</v>
      </c>
    </row>
    <row r="275" spans="2:17" s="22" customFormat="1" ht="21" customHeight="1" outlineLevel="1">
      <c r="B275" s="23">
        <v>264</v>
      </c>
      <c r="C275" s="23">
        <v>121</v>
      </c>
      <c r="D275" s="24" t="s">
        <v>116</v>
      </c>
      <c r="E275" s="24"/>
      <c r="F275" s="25">
        <v>0.23</v>
      </c>
      <c r="G275" s="25">
        <v>0.23</v>
      </c>
      <c r="H275" s="25">
        <v>6.69</v>
      </c>
      <c r="I275" s="25">
        <v>5.72</v>
      </c>
      <c r="J275" s="25">
        <v>6.89</v>
      </c>
      <c r="K275" s="25">
        <v>5.72</v>
      </c>
      <c r="L275" s="25">
        <v>103.01</v>
      </c>
      <c r="M275" s="25">
        <v>100</v>
      </c>
      <c r="N275" s="25">
        <v>0.02</v>
      </c>
      <c r="O275" s="25">
        <v>0.02</v>
      </c>
      <c r="P275" s="24" t="s">
        <v>990</v>
      </c>
      <c r="Q275" s="26" t="s">
        <v>966</v>
      </c>
    </row>
    <row r="276" spans="2:17" s="22" customFormat="1" ht="21" customHeight="1" outlineLevel="1">
      <c r="B276" s="23">
        <v>265</v>
      </c>
      <c r="C276" s="23">
        <v>122</v>
      </c>
      <c r="D276" s="24" t="s">
        <v>117</v>
      </c>
      <c r="E276" s="24"/>
      <c r="F276" s="25">
        <v>0.01</v>
      </c>
      <c r="G276" s="25">
        <v>0.01</v>
      </c>
      <c r="H276" s="25">
        <v>1.02</v>
      </c>
      <c r="I276" s="25">
        <v>0.85</v>
      </c>
      <c r="J276" s="25">
        <v>1.08</v>
      </c>
      <c r="K276" s="25">
        <v>0.86</v>
      </c>
      <c r="L276" s="25">
        <v>105.35</v>
      </c>
      <c r="M276" s="25">
        <v>101.62</v>
      </c>
      <c r="N276" s="27"/>
      <c r="O276" s="27"/>
      <c r="P276" s="24" t="s">
        <v>990</v>
      </c>
      <c r="Q276" s="26" t="s">
        <v>966</v>
      </c>
    </row>
    <row r="277" spans="2:17" s="22" customFormat="1" ht="21" customHeight="1" outlineLevel="1">
      <c r="B277" s="23">
        <v>266</v>
      </c>
      <c r="C277" s="23">
        <v>123</v>
      </c>
      <c r="D277" s="24" t="s">
        <v>118</v>
      </c>
      <c r="E277" s="24"/>
      <c r="F277" s="25">
        <v>0.14</v>
      </c>
      <c r="G277" s="25">
        <v>0.14</v>
      </c>
      <c r="H277" s="25">
        <v>5.22</v>
      </c>
      <c r="I277" s="25">
        <v>4.31</v>
      </c>
      <c r="J277" s="25">
        <v>5.59</v>
      </c>
      <c r="K277" s="25">
        <v>4.31</v>
      </c>
      <c r="L277" s="25">
        <v>107.04</v>
      </c>
      <c r="M277" s="25">
        <v>100</v>
      </c>
      <c r="N277" s="25">
        <v>0.01</v>
      </c>
      <c r="O277" s="25">
        <v>0.01</v>
      </c>
      <c r="P277" s="24" t="s">
        <v>990</v>
      </c>
      <c r="Q277" s="26" t="s">
        <v>966</v>
      </c>
    </row>
    <row r="278" spans="2:17" s="22" customFormat="1" ht="21" customHeight="1" outlineLevel="1">
      <c r="B278" s="23">
        <v>267</v>
      </c>
      <c r="C278" s="23">
        <v>124</v>
      </c>
      <c r="D278" s="24" t="s">
        <v>119</v>
      </c>
      <c r="E278" s="24"/>
      <c r="F278" s="25">
        <v>0.3</v>
      </c>
      <c r="G278" s="25">
        <v>0.3</v>
      </c>
      <c r="H278" s="25">
        <v>10.44</v>
      </c>
      <c r="I278" s="25">
        <v>8.84</v>
      </c>
      <c r="J278" s="25">
        <v>12.73</v>
      </c>
      <c r="K278" s="25">
        <v>9.59</v>
      </c>
      <c r="L278" s="25">
        <v>121.89</v>
      </c>
      <c r="M278" s="25">
        <v>108.4</v>
      </c>
      <c r="N278" s="25">
        <v>0.02</v>
      </c>
      <c r="O278" s="25">
        <v>0.02</v>
      </c>
      <c r="P278" s="24" t="s">
        <v>990</v>
      </c>
      <c r="Q278" s="26" t="s">
        <v>966</v>
      </c>
    </row>
    <row r="279" spans="2:17" s="22" customFormat="1" ht="21" customHeight="1" outlineLevel="1">
      <c r="B279" s="23">
        <v>268</v>
      </c>
      <c r="C279" s="23">
        <v>125</v>
      </c>
      <c r="D279" s="24" t="s">
        <v>120</v>
      </c>
      <c r="E279" s="24"/>
      <c r="F279" s="25">
        <v>0.5</v>
      </c>
      <c r="G279" s="25">
        <v>0.5</v>
      </c>
      <c r="H279" s="25">
        <v>17.1</v>
      </c>
      <c r="I279" s="25">
        <v>14.26</v>
      </c>
      <c r="J279" s="25">
        <v>18.46</v>
      </c>
      <c r="K279" s="25">
        <v>14.26</v>
      </c>
      <c r="L279" s="25">
        <v>107.97</v>
      </c>
      <c r="M279" s="25">
        <v>100</v>
      </c>
      <c r="N279" s="25">
        <v>0.04</v>
      </c>
      <c r="O279" s="25">
        <v>0.04</v>
      </c>
      <c r="P279" s="24" t="s">
        <v>990</v>
      </c>
      <c r="Q279" s="26" t="s">
        <v>966</v>
      </c>
    </row>
    <row r="280" spans="2:17" s="22" customFormat="1" ht="21" customHeight="1" outlineLevel="1">
      <c r="B280" s="23">
        <v>269</v>
      </c>
      <c r="C280" s="23">
        <v>126</v>
      </c>
      <c r="D280" s="24" t="s">
        <v>121</v>
      </c>
      <c r="E280" s="24"/>
      <c r="F280" s="25">
        <v>0.08</v>
      </c>
      <c r="G280" s="25">
        <v>0.08</v>
      </c>
      <c r="H280" s="25">
        <v>2.65</v>
      </c>
      <c r="I280" s="25">
        <v>2.25</v>
      </c>
      <c r="J280" s="25">
        <v>2.82</v>
      </c>
      <c r="K280" s="25">
        <v>2.25</v>
      </c>
      <c r="L280" s="25">
        <v>106.39</v>
      </c>
      <c r="M280" s="25">
        <v>100</v>
      </c>
      <c r="N280" s="25">
        <v>0.01</v>
      </c>
      <c r="O280" s="25">
        <v>0.01</v>
      </c>
      <c r="P280" s="24" t="s">
        <v>990</v>
      </c>
      <c r="Q280" s="26" t="s">
        <v>966</v>
      </c>
    </row>
    <row r="281" spans="2:17" s="22" customFormat="1" ht="21" customHeight="1" outlineLevel="1">
      <c r="B281" s="23">
        <v>270</v>
      </c>
      <c r="C281" s="23">
        <v>127</v>
      </c>
      <c r="D281" s="24" t="s">
        <v>122</v>
      </c>
      <c r="E281" s="24"/>
      <c r="F281" s="25">
        <v>4.74</v>
      </c>
      <c r="G281" s="25">
        <v>4.74</v>
      </c>
      <c r="H281" s="25">
        <v>8.42</v>
      </c>
      <c r="I281" s="25">
        <v>7.19</v>
      </c>
      <c r="J281" s="25">
        <v>11.06</v>
      </c>
      <c r="K281" s="25">
        <v>8.5</v>
      </c>
      <c r="L281" s="25">
        <v>131.36</v>
      </c>
      <c r="M281" s="25">
        <v>118.17</v>
      </c>
      <c r="N281" s="25">
        <v>0.34</v>
      </c>
      <c r="O281" s="25">
        <v>0.35</v>
      </c>
      <c r="P281" s="24" t="s">
        <v>990</v>
      </c>
      <c r="Q281" s="26" t="s">
        <v>966</v>
      </c>
    </row>
    <row r="282" spans="2:17" s="22" customFormat="1" ht="21" customHeight="1" outlineLevel="1">
      <c r="B282" s="23">
        <v>271</v>
      </c>
      <c r="C282" s="23">
        <v>128</v>
      </c>
      <c r="D282" s="24" t="s">
        <v>123</v>
      </c>
      <c r="E282" s="24"/>
      <c r="F282" s="25">
        <v>0.63</v>
      </c>
      <c r="G282" s="25">
        <v>0.63</v>
      </c>
      <c r="H282" s="25">
        <v>21.77</v>
      </c>
      <c r="I282" s="25">
        <v>18.3</v>
      </c>
      <c r="J282" s="25">
        <v>23.17</v>
      </c>
      <c r="K282" s="25">
        <v>18.3</v>
      </c>
      <c r="L282" s="25">
        <v>106.4</v>
      </c>
      <c r="M282" s="25">
        <v>100</v>
      </c>
      <c r="N282" s="25">
        <v>0.04</v>
      </c>
      <c r="O282" s="25">
        <v>0.05</v>
      </c>
      <c r="P282" s="24" t="s">
        <v>990</v>
      </c>
      <c r="Q282" s="26" t="s">
        <v>966</v>
      </c>
    </row>
    <row r="283" spans="2:17" s="22" customFormat="1" ht="21" customHeight="1" outlineLevel="1">
      <c r="B283" s="23">
        <v>272</v>
      </c>
      <c r="C283" s="23">
        <v>129</v>
      </c>
      <c r="D283" s="24" t="s">
        <v>1182</v>
      </c>
      <c r="E283" s="24"/>
      <c r="F283" s="25">
        <v>0.07</v>
      </c>
      <c r="G283" s="25">
        <v>0.07</v>
      </c>
      <c r="H283" s="25">
        <v>3.04</v>
      </c>
      <c r="I283" s="25">
        <v>2.62</v>
      </c>
      <c r="J283" s="25">
        <v>3.31</v>
      </c>
      <c r="K283" s="25">
        <v>2.72</v>
      </c>
      <c r="L283" s="25">
        <v>108.69</v>
      </c>
      <c r="M283" s="25">
        <v>103.63</v>
      </c>
      <c r="N283" s="27"/>
      <c r="O283" s="27"/>
      <c r="P283" s="24" t="s">
        <v>990</v>
      </c>
      <c r="Q283" s="26" t="s">
        <v>966</v>
      </c>
    </row>
    <row r="284" spans="2:17" s="22" customFormat="1" ht="21" customHeight="1" outlineLevel="1">
      <c r="B284" s="23">
        <v>273</v>
      </c>
      <c r="C284" s="23">
        <v>130</v>
      </c>
      <c r="D284" s="24" t="s">
        <v>124</v>
      </c>
      <c r="E284" s="24"/>
      <c r="F284" s="25">
        <v>0.14</v>
      </c>
      <c r="G284" s="25">
        <v>0.14</v>
      </c>
      <c r="H284" s="25">
        <v>6.68</v>
      </c>
      <c r="I284" s="25">
        <v>5.88</v>
      </c>
      <c r="J284" s="25">
        <v>6.78</v>
      </c>
      <c r="K284" s="25">
        <v>5.92</v>
      </c>
      <c r="L284" s="25">
        <v>101.57</v>
      </c>
      <c r="M284" s="25">
        <v>100.71</v>
      </c>
      <c r="N284" s="25">
        <v>0.01</v>
      </c>
      <c r="O284" s="25">
        <v>0.01</v>
      </c>
      <c r="P284" s="24" t="s">
        <v>990</v>
      </c>
      <c r="Q284" s="26" t="s">
        <v>966</v>
      </c>
    </row>
    <row r="285" spans="2:17" s="22" customFormat="1" ht="21" customHeight="1" outlineLevel="1">
      <c r="B285" s="23">
        <v>274</v>
      </c>
      <c r="C285" s="23">
        <v>131</v>
      </c>
      <c r="D285" s="24" t="s">
        <v>125</v>
      </c>
      <c r="E285" s="24"/>
      <c r="F285" s="25">
        <v>0.19</v>
      </c>
      <c r="G285" s="25">
        <v>0.19</v>
      </c>
      <c r="H285" s="25">
        <v>6.33</v>
      </c>
      <c r="I285" s="25">
        <v>5.24</v>
      </c>
      <c r="J285" s="25">
        <v>6.54</v>
      </c>
      <c r="K285" s="25">
        <v>5.24</v>
      </c>
      <c r="L285" s="25">
        <v>103.4</v>
      </c>
      <c r="M285" s="25">
        <v>100</v>
      </c>
      <c r="N285" s="25">
        <v>0.01</v>
      </c>
      <c r="O285" s="25">
        <v>0.01</v>
      </c>
      <c r="P285" s="24" t="s">
        <v>990</v>
      </c>
      <c r="Q285" s="26" t="s">
        <v>966</v>
      </c>
    </row>
    <row r="286" spans="2:17" s="22" customFormat="1" ht="21" customHeight="1" outlineLevel="1">
      <c r="B286" s="23">
        <v>275</v>
      </c>
      <c r="C286" s="23">
        <v>132</v>
      </c>
      <c r="D286" s="24" t="s">
        <v>126</v>
      </c>
      <c r="E286" s="24"/>
      <c r="F286" s="25">
        <v>0.23</v>
      </c>
      <c r="G286" s="25">
        <v>0.23</v>
      </c>
      <c r="H286" s="25">
        <v>10.49</v>
      </c>
      <c r="I286" s="25">
        <v>8.98</v>
      </c>
      <c r="J286" s="25">
        <v>12.81</v>
      </c>
      <c r="K286" s="25">
        <v>9.54</v>
      </c>
      <c r="L286" s="25">
        <v>122.02</v>
      </c>
      <c r="M286" s="25">
        <v>106.23</v>
      </c>
      <c r="N286" s="25">
        <v>0.02</v>
      </c>
      <c r="O286" s="25">
        <v>0.02</v>
      </c>
      <c r="P286" s="24" t="s">
        <v>990</v>
      </c>
      <c r="Q286" s="26" t="s">
        <v>966</v>
      </c>
    </row>
    <row r="287" spans="2:17" s="22" customFormat="1" ht="21" customHeight="1" outlineLevel="1">
      <c r="B287" s="23">
        <v>276</v>
      </c>
      <c r="C287" s="23">
        <v>133</v>
      </c>
      <c r="D287" s="24" t="s">
        <v>127</v>
      </c>
      <c r="E287" s="24"/>
      <c r="F287" s="25">
        <v>5.17</v>
      </c>
      <c r="G287" s="25">
        <v>5.17</v>
      </c>
      <c r="H287" s="25">
        <v>15.44</v>
      </c>
      <c r="I287" s="25">
        <v>12.9</v>
      </c>
      <c r="J287" s="25">
        <v>17.05</v>
      </c>
      <c r="K287" s="25">
        <v>14.51</v>
      </c>
      <c r="L287" s="25">
        <v>110.47</v>
      </c>
      <c r="M287" s="25">
        <v>112.53</v>
      </c>
      <c r="N287" s="25">
        <v>0.37</v>
      </c>
      <c r="O287" s="25">
        <v>0.38</v>
      </c>
      <c r="P287" s="24" t="s">
        <v>990</v>
      </c>
      <c r="Q287" s="26" t="s">
        <v>966</v>
      </c>
    </row>
    <row r="288" spans="2:17" s="22" customFormat="1" ht="21" customHeight="1" outlineLevel="1">
      <c r="B288" s="23">
        <v>277</v>
      </c>
      <c r="C288" s="23">
        <v>134</v>
      </c>
      <c r="D288" s="24" t="s">
        <v>128</v>
      </c>
      <c r="E288" s="24"/>
      <c r="F288" s="25">
        <v>11.9</v>
      </c>
      <c r="G288" s="25">
        <v>6.97</v>
      </c>
      <c r="H288" s="25">
        <v>27.64</v>
      </c>
      <c r="I288" s="25">
        <v>23.7</v>
      </c>
      <c r="J288" s="25">
        <v>25.35</v>
      </c>
      <c r="K288" s="25">
        <v>25.35</v>
      </c>
      <c r="L288" s="25">
        <v>91.73</v>
      </c>
      <c r="M288" s="25">
        <v>106.96</v>
      </c>
      <c r="N288" s="25">
        <v>0.84</v>
      </c>
      <c r="O288" s="25">
        <v>0.52</v>
      </c>
      <c r="P288" s="24" t="s">
        <v>990</v>
      </c>
      <c r="Q288" s="26" t="s">
        <v>966</v>
      </c>
    </row>
    <row r="289" spans="2:17" s="22" customFormat="1" ht="21" customHeight="1" outlineLevel="1">
      <c r="B289" s="23">
        <v>278</v>
      </c>
      <c r="C289" s="23">
        <v>135</v>
      </c>
      <c r="D289" s="24" t="s">
        <v>129</v>
      </c>
      <c r="E289" s="24"/>
      <c r="F289" s="25">
        <v>0.18</v>
      </c>
      <c r="G289" s="25">
        <v>0.18</v>
      </c>
      <c r="H289" s="25">
        <v>6.61</v>
      </c>
      <c r="I289" s="25">
        <v>5.48</v>
      </c>
      <c r="J289" s="25">
        <v>6.85</v>
      </c>
      <c r="K289" s="25">
        <v>5.48</v>
      </c>
      <c r="L289" s="25">
        <v>103.55</v>
      </c>
      <c r="M289" s="25">
        <v>100</v>
      </c>
      <c r="N289" s="25">
        <v>0.01</v>
      </c>
      <c r="O289" s="25">
        <v>0.01</v>
      </c>
      <c r="P289" s="24" t="s">
        <v>990</v>
      </c>
      <c r="Q289" s="26" t="s">
        <v>966</v>
      </c>
    </row>
    <row r="290" spans="2:17" s="22" customFormat="1" ht="21" customHeight="1" outlineLevel="1">
      <c r="B290" s="23">
        <v>279</v>
      </c>
      <c r="C290" s="23">
        <v>136</v>
      </c>
      <c r="D290" s="24" t="s">
        <v>130</v>
      </c>
      <c r="E290" s="24"/>
      <c r="F290" s="25">
        <v>0.08</v>
      </c>
      <c r="G290" s="25">
        <v>0.08</v>
      </c>
      <c r="H290" s="25">
        <v>2.45</v>
      </c>
      <c r="I290" s="25">
        <v>2.06</v>
      </c>
      <c r="J290" s="25">
        <v>2.61</v>
      </c>
      <c r="K290" s="25">
        <v>2.06</v>
      </c>
      <c r="L290" s="25">
        <v>106.7</v>
      </c>
      <c r="M290" s="25">
        <v>100</v>
      </c>
      <c r="N290" s="25">
        <v>0.01</v>
      </c>
      <c r="O290" s="25">
        <v>0.01</v>
      </c>
      <c r="P290" s="24" t="s">
        <v>990</v>
      </c>
      <c r="Q290" s="26" t="s">
        <v>966</v>
      </c>
    </row>
    <row r="291" spans="2:17" s="22" customFormat="1" ht="21" customHeight="1" outlineLevel="1">
      <c r="B291" s="23">
        <v>280</v>
      </c>
      <c r="C291" s="23">
        <v>137</v>
      </c>
      <c r="D291" s="24" t="s">
        <v>131</v>
      </c>
      <c r="E291" s="24"/>
      <c r="F291" s="25">
        <v>0.5</v>
      </c>
      <c r="G291" s="25">
        <v>0.5</v>
      </c>
      <c r="H291" s="25">
        <v>5.7</v>
      </c>
      <c r="I291" s="25">
        <v>4.79</v>
      </c>
      <c r="J291" s="25">
        <v>6.77</v>
      </c>
      <c r="K291" s="25">
        <v>5.24</v>
      </c>
      <c r="L291" s="25">
        <v>118.63</v>
      </c>
      <c r="M291" s="25">
        <v>109.24</v>
      </c>
      <c r="N291" s="25">
        <v>0.04</v>
      </c>
      <c r="O291" s="25">
        <v>0.04</v>
      </c>
      <c r="P291" s="24" t="s">
        <v>990</v>
      </c>
      <c r="Q291" s="26" t="s">
        <v>966</v>
      </c>
    </row>
    <row r="292" spans="2:17" s="22" customFormat="1" ht="21" customHeight="1" outlineLevel="1">
      <c r="B292" s="23">
        <v>281</v>
      </c>
      <c r="C292" s="23">
        <v>138</v>
      </c>
      <c r="D292" s="24" t="s">
        <v>132</v>
      </c>
      <c r="E292" s="24"/>
      <c r="F292" s="25">
        <v>0.05</v>
      </c>
      <c r="G292" s="25">
        <v>0.05</v>
      </c>
      <c r="H292" s="25">
        <v>2.71</v>
      </c>
      <c r="I292" s="25">
        <v>2.28</v>
      </c>
      <c r="J292" s="25">
        <v>2.78</v>
      </c>
      <c r="K292" s="25">
        <v>2.28</v>
      </c>
      <c r="L292" s="25">
        <v>102.77</v>
      </c>
      <c r="M292" s="25">
        <v>100</v>
      </c>
      <c r="N292" s="27"/>
      <c r="O292" s="27"/>
      <c r="P292" s="24" t="s">
        <v>990</v>
      </c>
      <c r="Q292" s="26" t="s">
        <v>966</v>
      </c>
    </row>
    <row r="293" spans="2:17" s="22" customFormat="1" ht="21" customHeight="1" outlineLevel="1">
      <c r="B293" s="23">
        <v>282</v>
      </c>
      <c r="C293" s="23">
        <v>139</v>
      </c>
      <c r="D293" s="24" t="s">
        <v>133</v>
      </c>
      <c r="E293" s="24"/>
      <c r="F293" s="25">
        <v>0.1</v>
      </c>
      <c r="G293" s="25">
        <v>0.1</v>
      </c>
      <c r="H293" s="25">
        <v>3.71</v>
      </c>
      <c r="I293" s="25">
        <v>3.09</v>
      </c>
      <c r="J293" s="25">
        <v>3.98</v>
      </c>
      <c r="K293" s="25">
        <v>3.09</v>
      </c>
      <c r="L293" s="25">
        <v>107.13</v>
      </c>
      <c r="M293" s="25">
        <v>100</v>
      </c>
      <c r="N293" s="25">
        <v>0.01</v>
      </c>
      <c r="O293" s="25">
        <v>0.01</v>
      </c>
      <c r="P293" s="24" t="s">
        <v>990</v>
      </c>
      <c r="Q293" s="26" t="s">
        <v>966</v>
      </c>
    </row>
    <row r="294" spans="2:17" s="22" customFormat="1" ht="21" customHeight="1" outlineLevel="1">
      <c r="B294" s="23">
        <v>283</v>
      </c>
      <c r="C294" s="23">
        <v>140</v>
      </c>
      <c r="D294" s="24" t="s">
        <v>134</v>
      </c>
      <c r="E294" s="24"/>
      <c r="F294" s="25">
        <v>0.12</v>
      </c>
      <c r="G294" s="25">
        <v>0.12</v>
      </c>
      <c r="H294" s="25">
        <v>4.8</v>
      </c>
      <c r="I294" s="25">
        <v>3.98</v>
      </c>
      <c r="J294" s="25">
        <v>5.18</v>
      </c>
      <c r="K294" s="25">
        <v>4.02</v>
      </c>
      <c r="L294" s="25">
        <v>107.97</v>
      </c>
      <c r="M294" s="25">
        <v>101.08</v>
      </c>
      <c r="N294" s="25">
        <v>0.01</v>
      </c>
      <c r="O294" s="25">
        <v>0.01</v>
      </c>
      <c r="P294" s="24" t="s">
        <v>990</v>
      </c>
      <c r="Q294" s="26" t="s">
        <v>966</v>
      </c>
    </row>
    <row r="295" spans="2:17" s="22" customFormat="1" ht="21" customHeight="1" outlineLevel="1">
      <c r="B295" s="23">
        <v>284</v>
      </c>
      <c r="C295" s="23">
        <v>141</v>
      </c>
      <c r="D295" s="24" t="s">
        <v>135</v>
      </c>
      <c r="E295" s="24"/>
      <c r="F295" s="25">
        <v>3.7</v>
      </c>
      <c r="G295" s="25">
        <v>3.7</v>
      </c>
      <c r="H295" s="25">
        <v>4.6</v>
      </c>
      <c r="I295" s="25">
        <v>3.82</v>
      </c>
      <c r="J295" s="25">
        <v>6.18</v>
      </c>
      <c r="K295" s="25">
        <v>5.24</v>
      </c>
      <c r="L295" s="25">
        <v>134.58</v>
      </c>
      <c r="M295" s="25">
        <v>136.99</v>
      </c>
      <c r="N295" s="25">
        <v>0.26</v>
      </c>
      <c r="O295" s="25">
        <v>0.27</v>
      </c>
      <c r="P295" s="24" t="s">
        <v>990</v>
      </c>
      <c r="Q295" s="26" t="s">
        <v>966</v>
      </c>
    </row>
    <row r="296" spans="2:17" s="22" customFormat="1" ht="21" customHeight="1" outlineLevel="1">
      <c r="B296" s="23">
        <v>285</v>
      </c>
      <c r="C296" s="23">
        <v>142</v>
      </c>
      <c r="D296" s="24" t="s">
        <v>136</v>
      </c>
      <c r="E296" s="24"/>
      <c r="F296" s="25">
        <v>1.05</v>
      </c>
      <c r="G296" s="25">
        <v>1.05</v>
      </c>
      <c r="H296" s="25">
        <v>2.54</v>
      </c>
      <c r="I296" s="25">
        <v>2.15</v>
      </c>
      <c r="J296" s="25">
        <v>2.67</v>
      </c>
      <c r="K296" s="25">
        <v>2.18</v>
      </c>
      <c r="L296" s="25">
        <v>105.25</v>
      </c>
      <c r="M296" s="25">
        <v>101.06</v>
      </c>
      <c r="N296" s="25">
        <v>0.07</v>
      </c>
      <c r="O296" s="25">
        <v>0.08</v>
      </c>
      <c r="P296" s="24" t="s">
        <v>990</v>
      </c>
      <c r="Q296" s="26" t="s">
        <v>966</v>
      </c>
    </row>
    <row r="297" spans="2:17" s="22" customFormat="1" ht="21" customHeight="1" outlineLevel="1">
      <c r="B297" s="23">
        <v>286</v>
      </c>
      <c r="C297" s="23">
        <v>143</v>
      </c>
      <c r="D297" s="24" t="s">
        <v>137</v>
      </c>
      <c r="E297" s="24"/>
      <c r="F297" s="25">
        <v>1.27</v>
      </c>
      <c r="G297" s="25">
        <v>1.27</v>
      </c>
      <c r="H297" s="25">
        <v>8.8</v>
      </c>
      <c r="I297" s="25">
        <v>7.28</v>
      </c>
      <c r="J297" s="25">
        <v>9.44</v>
      </c>
      <c r="K297" s="25">
        <v>7.34</v>
      </c>
      <c r="L297" s="25">
        <v>107.33</v>
      </c>
      <c r="M297" s="25">
        <v>100.77</v>
      </c>
      <c r="N297" s="25">
        <v>0.09</v>
      </c>
      <c r="O297" s="25">
        <v>0.09</v>
      </c>
      <c r="P297" s="24" t="s">
        <v>990</v>
      </c>
      <c r="Q297" s="26" t="s">
        <v>966</v>
      </c>
    </row>
    <row r="298" spans="2:17" s="22" customFormat="1" ht="21" customHeight="1" outlineLevel="1">
      <c r="B298" s="23">
        <v>287</v>
      </c>
      <c r="C298" s="23">
        <v>144</v>
      </c>
      <c r="D298" s="24" t="s">
        <v>138</v>
      </c>
      <c r="E298" s="24"/>
      <c r="F298" s="25">
        <v>2.55</v>
      </c>
      <c r="G298" s="25">
        <v>2.55</v>
      </c>
      <c r="H298" s="25">
        <v>3.13</v>
      </c>
      <c r="I298" s="25">
        <v>2.65</v>
      </c>
      <c r="J298" s="25">
        <v>3.27</v>
      </c>
      <c r="K298" s="25">
        <v>2.74</v>
      </c>
      <c r="L298" s="25">
        <v>104.19</v>
      </c>
      <c r="M298" s="25">
        <v>103.55</v>
      </c>
      <c r="N298" s="25">
        <v>0.18</v>
      </c>
      <c r="O298" s="25">
        <v>0.19</v>
      </c>
      <c r="P298" s="24" t="s">
        <v>990</v>
      </c>
      <c r="Q298" s="26" t="s">
        <v>966</v>
      </c>
    </row>
    <row r="299" spans="2:17" s="22" customFormat="1" ht="21" customHeight="1" outlineLevel="1">
      <c r="B299" s="23">
        <v>288</v>
      </c>
      <c r="C299" s="23">
        <v>145</v>
      </c>
      <c r="D299" s="24" t="s">
        <v>139</v>
      </c>
      <c r="E299" s="24"/>
      <c r="F299" s="25">
        <v>0.11</v>
      </c>
      <c r="G299" s="25">
        <v>0.11</v>
      </c>
      <c r="H299" s="25">
        <v>4.83</v>
      </c>
      <c r="I299" s="25">
        <v>4.03</v>
      </c>
      <c r="J299" s="25">
        <v>5.02</v>
      </c>
      <c r="K299" s="25">
        <v>4.03</v>
      </c>
      <c r="L299" s="25">
        <v>104.06</v>
      </c>
      <c r="M299" s="25">
        <v>100</v>
      </c>
      <c r="N299" s="25">
        <v>0.01</v>
      </c>
      <c r="O299" s="25">
        <v>0.01</v>
      </c>
      <c r="P299" s="24" t="s">
        <v>990</v>
      </c>
      <c r="Q299" s="26" t="s">
        <v>966</v>
      </c>
    </row>
    <row r="300" spans="2:17" s="22" customFormat="1" ht="21" customHeight="1" outlineLevel="1">
      <c r="B300" s="23">
        <v>289</v>
      </c>
      <c r="C300" s="23">
        <v>146</v>
      </c>
      <c r="D300" s="24" t="s">
        <v>140</v>
      </c>
      <c r="E300" s="24"/>
      <c r="F300" s="25">
        <v>1.88</v>
      </c>
      <c r="G300" s="25">
        <v>1.88</v>
      </c>
      <c r="H300" s="25">
        <v>4.73</v>
      </c>
      <c r="I300" s="25">
        <v>3.94</v>
      </c>
      <c r="J300" s="25">
        <v>6.47</v>
      </c>
      <c r="K300" s="25">
        <v>5.32</v>
      </c>
      <c r="L300" s="25">
        <v>136.65</v>
      </c>
      <c r="M300" s="25">
        <v>135.18</v>
      </c>
      <c r="N300" s="25">
        <v>0.13</v>
      </c>
      <c r="O300" s="25">
        <v>0.14</v>
      </c>
      <c r="P300" s="24" t="s">
        <v>990</v>
      </c>
      <c r="Q300" s="26" t="s">
        <v>966</v>
      </c>
    </row>
    <row r="301" spans="2:17" s="22" customFormat="1" ht="21" customHeight="1" outlineLevel="1">
      <c r="B301" s="23">
        <v>290</v>
      </c>
      <c r="C301" s="23">
        <v>147</v>
      </c>
      <c r="D301" s="24" t="s">
        <v>141</v>
      </c>
      <c r="E301" s="24"/>
      <c r="F301" s="25">
        <v>0.96</v>
      </c>
      <c r="G301" s="25">
        <v>0.96</v>
      </c>
      <c r="H301" s="25">
        <v>5.12</v>
      </c>
      <c r="I301" s="25">
        <v>4.3</v>
      </c>
      <c r="J301" s="25">
        <v>5.37</v>
      </c>
      <c r="K301" s="25">
        <v>4.33</v>
      </c>
      <c r="L301" s="25">
        <v>104.87</v>
      </c>
      <c r="M301" s="25">
        <v>100.9</v>
      </c>
      <c r="N301" s="25">
        <v>0.07</v>
      </c>
      <c r="O301" s="25">
        <v>0.07</v>
      </c>
      <c r="P301" s="24" t="s">
        <v>990</v>
      </c>
      <c r="Q301" s="26" t="s">
        <v>966</v>
      </c>
    </row>
    <row r="302" spans="2:17" s="22" customFormat="1" ht="21" customHeight="1" outlineLevel="1">
      <c r="B302" s="23">
        <v>291</v>
      </c>
      <c r="C302" s="23">
        <v>148</v>
      </c>
      <c r="D302" s="24" t="s">
        <v>142</v>
      </c>
      <c r="E302" s="24"/>
      <c r="F302" s="25">
        <v>11.05</v>
      </c>
      <c r="G302" s="25">
        <v>10.95</v>
      </c>
      <c r="H302" s="25">
        <v>6.81</v>
      </c>
      <c r="I302" s="25">
        <v>5.68</v>
      </c>
      <c r="J302" s="25">
        <v>7.16</v>
      </c>
      <c r="K302" s="25">
        <v>5.74</v>
      </c>
      <c r="L302" s="25">
        <v>105.13</v>
      </c>
      <c r="M302" s="25">
        <v>100.97</v>
      </c>
      <c r="N302" s="25">
        <v>0.78</v>
      </c>
      <c r="O302" s="25">
        <v>0.81</v>
      </c>
      <c r="P302" s="24" t="s">
        <v>990</v>
      </c>
      <c r="Q302" s="26" t="s">
        <v>966</v>
      </c>
    </row>
    <row r="303" spans="2:17" s="22" customFormat="1" ht="21" customHeight="1" outlineLevel="1">
      <c r="B303" s="23">
        <v>292</v>
      </c>
      <c r="C303" s="23">
        <v>149</v>
      </c>
      <c r="D303" s="24" t="s">
        <v>143</v>
      </c>
      <c r="E303" s="24"/>
      <c r="F303" s="25">
        <v>0.11</v>
      </c>
      <c r="G303" s="25">
        <v>0.11</v>
      </c>
      <c r="H303" s="25">
        <v>4.18</v>
      </c>
      <c r="I303" s="25">
        <v>3.5</v>
      </c>
      <c r="J303" s="25">
        <v>4.35</v>
      </c>
      <c r="K303" s="25">
        <v>3.5</v>
      </c>
      <c r="L303" s="25">
        <v>104.15</v>
      </c>
      <c r="M303" s="25">
        <v>100</v>
      </c>
      <c r="N303" s="25">
        <v>0.01</v>
      </c>
      <c r="O303" s="25">
        <v>0.01</v>
      </c>
      <c r="P303" s="24" t="s">
        <v>990</v>
      </c>
      <c r="Q303" s="26" t="s">
        <v>966</v>
      </c>
    </row>
    <row r="304" spans="2:17" s="22" customFormat="1" ht="21" customHeight="1" outlineLevel="1">
      <c r="B304" s="23">
        <v>293</v>
      </c>
      <c r="C304" s="23">
        <v>150</v>
      </c>
      <c r="D304" s="24" t="s">
        <v>20</v>
      </c>
      <c r="E304" s="24"/>
      <c r="F304" s="25">
        <v>1.09</v>
      </c>
      <c r="G304" s="25">
        <v>1.09</v>
      </c>
      <c r="H304" s="25">
        <v>9.94</v>
      </c>
      <c r="I304" s="25">
        <v>8.29</v>
      </c>
      <c r="J304" s="25">
        <v>11.39</v>
      </c>
      <c r="K304" s="25">
        <v>8.64</v>
      </c>
      <c r="L304" s="25">
        <v>114.57</v>
      </c>
      <c r="M304" s="25">
        <v>104.15</v>
      </c>
      <c r="N304" s="25">
        <v>0.08</v>
      </c>
      <c r="O304" s="25">
        <v>0.08</v>
      </c>
      <c r="P304" s="24" t="s">
        <v>990</v>
      </c>
      <c r="Q304" s="26" t="s">
        <v>966</v>
      </c>
    </row>
    <row r="305" spans="2:17" s="22" customFormat="1" ht="21" customHeight="1" outlineLevel="1">
      <c r="B305" s="23">
        <v>294</v>
      </c>
      <c r="C305" s="23">
        <v>151</v>
      </c>
      <c r="D305" s="24" t="s">
        <v>144</v>
      </c>
      <c r="E305" s="24"/>
      <c r="F305" s="25">
        <v>3.44</v>
      </c>
      <c r="G305" s="25">
        <v>3.44</v>
      </c>
      <c r="H305" s="25">
        <v>16.22</v>
      </c>
      <c r="I305" s="25">
        <v>13.45</v>
      </c>
      <c r="J305" s="25">
        <v>18.6</v>
      </c>
      <c r="K305" s="25">
        <v>14.69</v>
      </c>
      <c r="L305" s="25">
        <v>114.65</v>
      </c>
      <c r="M305" s="25">
        <v>109.22</v>
      </c>
      <c r="N305" s="25">
        <v>0.24</v>
      </c>
      <c r="O305" s="25">
        <v>0.26</v>
      </c>
      <c r="P305" s="24" t="s">
        <v>990</v>
      </c>
      <c r="Q305" s="26" t="s">
        <v>966</v>
      </c>
    </row>
    <row r="306" spans="2:17" s="22" customFormat="1" ht="21" customHeight="1" outlineLevel="1">
      <c r="B306" s="23">
        <v>295</v>
      </c>
      <c r="C306" s="23">
        <v>152</v>
      </c>
      <c r="D306" s="24" t="s">
        <v>145</v>
      </c>
      <c r="E306" s="24"/>
      <c r="F306" s="25">
        <v>2.59</v>
      </c>
      <c r="G306" s="25">
        <v>2.59</v>
      </c>
      <c r="H306" s="25">
        <v>10.05</v>
      </c>
      <c r="I306" s="25">
        <v>8.41</v>
      </c>
      <c r="J306" s="25">
        <v>11.2</v>
      </c>
      <c r="K306" s="25">
        <v>9.17</v>
      </c>
      <c r="L306" s="25">
        <v>111.43</v>
      </c>
      <c r="M306" s="25">
        <v>109.04</v>
      </c>
      <c r="N306" s="25">
        <v>0.18</v>
      </c>
      <c r="O306" s="25">
        <v>0.19</v>
      </c>
      <c r="P306" s="24" t="s">
        <v>990</v>
      </c>
      <c r="Q306" s="26" t="s">
        <v>966</v>
      </c>
    </row>
    <row r="307" spans="2:17" s="22" customFormat="1" ht="21" customHeight="1" outlineLevel="1">
      <c r="B307" s="23">
        <v>296</v>
      </c>
      <c r="C307" s="23">
        <v>153</v>
      </c>
      <c r="D307" s="24" t="s">
        <v>146</v>
      </c>
      <c r="E307" s="24"/>
      <c r="F307" s="25">
        <v>0.19</v>
      </c>
      <c r="G307" s="25">
        <v>0.19</v>
      </c>
      <c r="H307" s="25">
        <v>7.47</v>
      </c>
      <c r="I307" s="25">
        <v>6.21</v>
      </c>
      <c r="J307" s="25">
        <v>8</v>
      </c>
      <c r="K307" s="25">
        <v>6.21</v>
      </c>
      <c r="L307" s="25">
        <v>107.16</v>
      </c>
      <c r="M307" s="25">
        <v>100</v>
      </c>
      <c r="N307" s="25">
        <v>0.01</v>
      </c>
      <c r="O307" s="25">
        <v>0.01</v>
      </c>
      <c r="P307" s="24" t="s">
        <v>990</v>
      </c>
      <c r="Q307" s="26" t="s">
        <v>966</v>
      </c>
    </row>
    <row r="308" spans="2:17" s="22" customFormat="1" ht="21" customHeight="1" outlineLevel="1">
      <c r="B308" s="23">
        <v>297</v>
      </c>
      <c r="C308" s="23">
        <v>154</v>
      </c>
      <c r="D308" s="24" t="s">
        <v>147</v>
      </c>
      <c r="E308" s="24"/>
      <c r="F308" s="25">
        <v>0.32</v>
      </c>
      <c r="G308" s="25">
        <v>0.32</v>
      </c>
      <c r="H308" s="25">
        <v>1.42</v>
      </c>
      <c r="I308" s="25">
        <v>1.21</v>
      </c>
      <c r="J308" s="25">
        <v>1.88</v>
      </c>
      <c r="K308" s="25">
        <v>1.37</v>
      </c>
      <c r="L308" s="25">
        <v>132.09</v>
      </c>
      <c r="M308" s="25">
        <v>112.87</v>
      </c>
      <c r="N308" s="25">
        <v>0.02</v>
      </c>
      <c r="O308" s="25">
        <v>0.02</v>
      </c>
      <c r="P308" s="24" t="s">
        <v>990</v>
      </c>
      <c r="Q308" s="26" t="s">
        <v>966</v>
      </c>
    </row>
    <row r="309" spans="2:17" s="22" customFormat="1" ht="21" customHeight="1" outlineLevel="1">
      <c r="B309" s="23">
        <v>298</v>
      </c>
      <c r="C309" s="23">
        <v>155</v>
      </c>
      <c r="D309" s="24" t="s">
        <v>148</v>
      </c>
      <c r="E309" s="24"/>
      <c r="F309" s="25">
        <v>1.43</v>
      </c>
      <c r="G309" s="25">
        <v>1.43</v>
      </c>
      <c r="H309" s="25">
        <v>2.79</v>
      </c>
      <c r="I309" s="25">
        <v>2.33</v>
      </c>
      <c r="J309" s="25">
        <v>3.23</v>
      </c>
      <c r="K309" s="25">
        <v>2.65</v>
      </c>
      <c r="L309" s="25">
        <v>115.74</v>
      </c>
      <c r="M309" s="25">
        <v>113.89</v>
      </c>
      <c r="N309" s="25">
        <v>0.1</v>
      </c>
      <c r="O309" s="25">
        <v>0.11</v>
      </c>
      <c r="P309" s="24" t="s">
        <v>990</v>
      </c>
      <c r="Q309" s="26" t="s">
        <v>966</v>
      </c>
    </row>
    <row r="310" spans="2:17" s="22" customFormat="1" ht="21" customHeight="1" outlineLevel="1">
      <c r="B310" s="23">
        <v>299</v>
      </c>
      <c r="C310" s="23">
        <v>156</v>
      </c>
      <c r="D310" s="24" t="s">
        <v>149</v>
      </c>
      <c r="E310" s="24"/>
      <c r="F310" s="25">
        <v>0.84</v>
      </c>
      <c r="G310" s="25">
        <v>0.84</v>
      </c>
      <c r="H310" s="25">
        <v>6.12</v>
      </c>
      <c r="I310" s="25">
        <v>5.13</v>
      </c>
      <c r="J310" s="25">
        <v>6.92</v>
      </c>
      <c r="K310" s="25">
        <v>5.29</v>
      </c>
      <c r="L310" s="25">
        <v>113.05</v>
      </c>
      <c r="M310" s="25">
        <v>103.06</v>
      </c>
      <c r="N310" s="25">
        <v>0.06</v>
      </c>
      <c r="O310" s="25">
        <v>0.06</v>
      </c>
      <c r="P310" s="24" t="s">
        <v>990</v>
      </c>
      <c r="Q310" s="26" t="s">
        <v>966</v>
      </c>
    </row>
    <row r="311" spans="2:17" s="22" customFormat="1" ht="21" customHeight="1" outlineLevel="1">
      <c r="B311" s="23">
        <v>300</v>
      </c>
      <c r="C311" s="23">
        <v>157</v>
      </c>
      <c r="D311" s="24" t="s">
        <v>150</v>
      </c>
      <c r="E311" s="24"/>
      <c r="F311" s="25">
        <v>2.23</v>
      </c>
      <c r="G311" s="25">
        <v>2.23</v>
      </c>
      <c r="H311" s="25">
        <v>2.34</v>
      </c>
      <c r="I311" s="25">
        <v>1.95</v>
      </c>
      <c r="J311" s="25">
        <v>2.6</v>
      </c>
      <c r="K311" s="25">
        <v>2.13</v>
      </c>
      <c r="L311" s="25">
        <v>111.24</v>
      </c>
      <c r="M311" s="25">
        <v>109.22</v>
      </c>
      <c r="N311" s="25">
        <v>0.16</v>
      </c>
      <c r="O311" s="25">
        <v>0.17</v>
      </c>
      <c r="P311" s="24" t="s">
        <v>990</v>
      </c>
      <c r="Q311" s="26" t="s">
        <v>966</v>
      </c>
    </row>
    <row r="312" spans="2:17" s="22" customFormat="1" ht="21" customHeight="1" outlineLevel="1">
      <c r="B312" s="23">
        <v>301</v>
      </c>
      <c r="C312" s="23">
        <v>158</v>
      </c>
      <c r="D312" s="24" t="s">
        <v>151</v>
      </c>
      <c r="E312" s="24"/>
      <c r="F312" s="25">
        <v>1.03</v>
      </c>
      <c r="G312" s="25">
        <v>1.03</v>
      </c>
      <c r="H312" s="25">
        <v>8.61</v>
      </c>
      <c r="I312" s="25">
        <v>7.2</v>
      </c>
      <c r="J312" s="25">
        <v>9.92</v>
      </c>
      <c r="K312" s="25">
        <v>8.16</v>
      </c>
      <c r="L312" s="25">
        <v>115.24</v>
      </c>
      <c r="M312" s="25">
        <v>113.3</v>
      </c>
      <c r="N312" s="25">
        <v>0.07</v>
      </c>
      <c r="O312" s="25">
        <v>0.08</v>
      </c>
      <c r="P312" s="24" t="s">
        <v>990</v>
      </c>
      <c r="Q312" s="26" t="s">
        <v>966</v>
      </c>
    </row>
    <row r="313" spans="2:17" s="22" customFormat="1" ht="21" customHeight="1" outlineLevel="1">
      <c r="B313" s="23">
        <v>302</v>
      </c>
      <c r="C313" s="23">
        <v>159</v>
      </c>
      <c r="D313" s="24" t="s">
        <v>152</v>
      </c>
      <c r="E313" s="24"/>
      <c r="F313" s="25">
        <v>1.54</v>
      </c>
      <c r="G313" s="25">
        <v>1.54</v>
      </c>
      <c r="H313" s="25">
        <v>8.09</v>
      </c>
      <c r="I313" s="25">
        <v>6.88</v>
      </c>
      <c r="J313" s="25">
        <v>9.49</v>
      </c>
      <c r="K313" s="25">
        <v>8.05</v>
      </c>
      <c r="L313" s="25">
        <v>117.27</v>
      </c>
      <c r="M313" s="25">
        <v>116.95</v>
      </c>
      <c r="N313" s="25">
        <v>0.11</v>
      </c>
      <c r="O313" s="25">
        <v>0.11</v>
      </c>
      <c r="P313" s="24" t="s">
        <v>990</v>
      </c>
      <c r="Q313" s="26" t="s">
        <v>966</v>
      </c>
    </row>
    <row r="314" spans="2:17" s="22" customFormat="1" ht="21" customHeight="1" outlineLevel="1">
      <c r="B314" s="23">
        <v>303</v>
      </c>
      <c r="C314" s="23">
        <v>160</v>
      </c>
      <c r="D314" s="24" t="s">
        <v>153</v>
      </c>
      <c r="E314" s="24"/>
      <c r="F314" s="25">
        <v>1.67</v>
      </c>
      <c r="G314" s="25">
        <v>1.67</v>
      </c>
      <c r="H314" s="25">
        <v>55.4</v>
      </c>
      <c r="I314" s="25">
        <v>45.95</v>
      </c>
      <c r="J314" s="25">
        <v>57.25</v>
      </c>
      <c r="K314" s="25">
        <v>45.95</v>
      </c>
      <c r="L314" s="25">
        <v>103.35</v>
      </c>
      <c r="M314" s="25">
        <v>100</v>
      </c>
      <c r="N314" s="25">
        <v>0.12</v>
      </c>
      <c r="O314" s="25">
        <v>0.12</v>
      </c>
      <c r="P314" s="24" t="s">
        <v>990</v>
      </c>
      <c r="Q314" s="26" t="s">
        <v>966</v>
      </c>
    </row>
    <row r="315" spans="2:17" s="22" customFormat="1" ht="21" customHeight="1" outlineLevel="1">
      <c r="B315" s="23">
        <v>304</v>
      </c>
      <c r="C315" s="23">
        <v>161</v>
      </c>
      <c r="D315" s="24" t="s">
        <v>154</v>
      </c>
      <c r="E315" s="24"/>
      <c r="F315" s="25">
        <v>0.27</v>
      </c>
      <c r="G315" s="25">
        <v>0.27</v>
      </c>
      <c r="H315" s="25">
        <v>8.28</v>
      </c>
      <c r="I315" s="25">
        <v>6.87</v>
      </c>
      <c r="J315" s="25">
        <v>8.87</v>
      </c>
      <c r="K315" s="25">
        <v>6.87</v>
      </c>
      <c r="L315" s="25">
        <v>107.11</v>
      </c>
      <c r="M315" s="25">
        <v>100</v>
      </c>
      <c r="N315" s="25">
        <v>0.02</v>
      </c>
      <c r="O315" s="25">
        <v>0.02</v>
      </c>
      <c r="P315" s="24" t="s">
        <v>990</v>
      </c>
      <c r="Q315" s="26" t="s">
        <v>966</v>
      </c>
    </row>
    <row r="316" spans="2:17" s="22" customFormat="1" ht="21" customHeight="1" outlineLevel="1">
      <c r="B316" s="23">
        <v>305</v>
      </c>
      <c r="C316" s="23">
        <v>162</v>
      </c>
      <c r="D316" s="24" t="s">
        <v>155</v>
      </c>
      <c r="E316" s="24"/>
      <c r="F316" s="25">
        <v>0.02</v>
      </c>
      <c r="G316" s="25">
        <v>0.02</v>
      </c>
      <c r="H316" s="25">
        <v>0.95</v>
      </c>
      <c r="I316" s="25">
        <v>0.79</v>
      </c>
      <c r="J316" s="25">
        <v>0.99</v>
      </c>
      <c r="K316" s="25">
        <v>0.79</v>
      </c>
      <c r="L316" s="25">
        <v>104.15</v>
      </c>
      <c r="M316" s="25">
        <v>100</v>
      </c>
      <c r="N316" s="27"/>
      <c r="O316" s="27"/>
      <c r="P316" s="24" t="s">
        <v>990</v>
      </c>
      <c r="Q316" s="26" t="s">
        <v>966</v>
      </c>
    </row>
    <row r="317" spans="2:17" s="22" customFormat="1" ht="21" customHeight="1" outlineLevel="1">
      <c r="B317" s="23">
        <v>306</v>
      </c>
      <c r="C317" s="23">
        <v>163</v>
      </c>
      <c r="D317" s="24" t="s">
        <v>156</v>
      </c>
      <c r="E317" s="24"/>
      <c r="F317" s="25">
        <v>0.08</v>
      </c>
      <c r="G317" s="25">
        <v>0.07</v>
      </c>
      <c r="H317" s="25">
        <v>1.48</v>
      </c>
      <c r="I317" s="25">
        <v>1.23</v>
      </c>
      <c r="J317" s="25">
        <v>1.63</v>
      </c>
      <c r="K317" s="25">
        <v>1.28</v>
      </c>
      <c r="L317" s="25">
        <v>109.67</v>
      </c>
      <c r="M317" s="25">
        <v>103.61</v>
      </c>
      <c r="N317" s="25">
        <v>0.01</v>
      </c>
      <c r="O317" s="25">
        <v>0.01</v>
      </c>
      <c r="P317" s="24" t="s">
        <v>990</v>
      </c>
      <c r="Q317" s="26" t="s">
        <v>966</v>
      </c>
    </row>
    <row r="318" spans="2:17" s="22" customFormat="1" ht="21" customHeight="1" outlineLevel="1">
      <c r="B318" s="23">
        <v>307</v>
      </c>
      <c r="C318" s="23">
        <v>164</v>
      </c>
      <c r="D318" s="24" t="s">
        <v>1262</v>
      </c>
      <c r="E318" s="24"/>
      <c r="F318" s="25">
        <v>0.12</v>
      </c>
      <c r="G318" s="25">
        <v>0.12</v>
      </c>
      <c r="H318" s="25">
        <v>4.69</v>
      </c>
      <c r="I318" s="25">
        <v>3.96</v>
      </c>
      <c r="J318" s="25">
        <v>5.01</v>
      </c>
      <c r="K318" s="25">
        <v>3.96</v>
      </c>
      <c r="L318" s="25">
        <v>106.85</v>
      </c>
      <c r="M318" s="25">
        <v>100</v>
      </c>
      <c r="N318" s="25">
        <v>0.01</v>
      </c>
      <c r="O318" s="25">
        <v>0.01</v>
      </c>
      <c r="P318" s="24" t="s">
        <v>990</v>
      </c>
      <c r="Q318" s="26" t="s">
        <v>966</v>
      </c>
    </row>
    <row r="319" spans="2:17" s="22" customFormat="1" ht="21" customHeight="1" outlineLevel="1">
      <c r="B319" s="23">
        <v>308</v>
      </c>
      <c r="C319" s="23">
        <v>165</v>
      </c>
      <c r="D319" s="24" t="s">
        <v>157</v>
      </c>
      <c r="E319" s="24"/>
      <c r="F319" s="25">
        <v>0.07</v>
      </c>
      <c r="G319" s="25">
        <v>0.07</v>
      </c>
      <c r="H319" s="25">
        <v>2.38</v>
      </c>
      <c r="I319" s="25">
        <v>1.98</v>
      </c>
      <c r="J319" s="25">
        <v>2.49</v>
      </c>
      <c r="K319" s="25">
        <v>2</v>
      </c>
      <c r="L319" s="25">
        <v>104.49</v>
      </c>
      <c r="M319" s="25">
        <v>100.87</v>
      </c>
      <c r="N319" s="27"/>
      <c r="O319" s="27"/>
      <c r="P319" s="24" t="s">
        <v>990</v>
      </c>
      <c r="Q319" s="26" t="s">
        <v>966</v>
      </c>
    </row>
    <row r="320" spans="2:17" s="22" customFormat="1" ht="21" customHeight="1" outlineLevel="1">
      <c r="B320" s="23">
        <v>309</v>
      </c>
      <c r="C320" s="23">
        <v>166</v>
      </c>
      <c r="D320" s="24" t="s">
        <v>158</v>
      </c>
      <c r="E320" s="24"/>
      <c r="F320" s="25">
        <v>0.34</v>
      </c>
      <c r="G320" s="25">
        <v>0.03</v>
      </c>
      <c r="H320" s="25">
        <v>2.66</v>
      </c>
      <c r="I320" s="25">
        <v>2.22</v>
      </c>
      <c r="J320" s="25">
        <v>3</v>
      </c>
      <c r="K320" s="25">
        <v>2.45</v>
      </c>
      <c r="L320" s="25">
        <v>112.57</v>
      </c>
      <c r="M320" s="25">
        <v>110.62</v>
      </c>
      <c r="N320" s="25">
        <v>0.02</v>
      </c>
      <c r="O320" s="27"/>
      <c r="P320" s="24" t="s">
        <v>990</v>
      </c>
      <c r="Q320" s="26" t="s">
        <v>966</v>
      </c>
    </row>
    <row r="321" spans="2:17" s="22" customFormat="1" ht="21" customHeight="1" outlineLevel="1">
      <c r="B321" s="23">
        <v>310</v>
      </c>
      <c r="C321" s="23">
        <v>167</v>
      </c>
      <c r="D321" s="24" t="s">
        <v>159</v>
      </c>
      <c r="E321" s="24"/>
      <c r="F321" s="25">
        <v>0.47</v>
      </c>
      <c r="G321" s="25">
        <v>0.47</v>
      </c>
      <c r="H321" s="25">
        <v>13.77</v>
      </c>
      <c r="I321" s="25">
        <v>11.5</v>
      </c>
      <c r="J321" s="25">
        <v>14.24</v>
      </c>
      <c r="K321" s="25">
        <v>11.5</v>
      </c>
      <c r="L321" s="25">
        <v>103.35</v>
      </c>
      <c r="M321" s="25">
        <v>100</v>
      </c>
      <c r="N321" s="25">
        <v>0.03</v>
      </c>
      <c r="O321" s="25">
        <v>0.04</v>
      </c>
      <c r="P321" s="24" t="s">
        <v>990</v>
      </c>
      <c r="Q321" s="26" t="s">
        <v>966</v>
      </c>
    </row>
    <row r="322" spans="2:17" s="22" customFormat="1" ht="21" customHeight="1" outlineLevel="1">
      <c r="B322" s="23">
        <v>311</v>
      </c>
      <c r="C322" s="23">
        <v>168</v>
      </c>
      <c r="D322" s="24" t="s">
        <v>1929</v>
      </c>
      <c r="E322" s="24"/>
      <c r="F322" s="25">
        <v>0.34</v>
      </c>
      <c r="G322" s="25">
        <v>0.34</v>
      </c>
      <c r="H322" s="25">
        <v>9.79</v>
      </c>
      <c r="I322" s="25">
        <v>8.24</v>
      </c>
      <c r="J322" s="25">
        <v>10.63</v>
      </c>
      <c r="K322" s="25">
        <v>8.66</v>
      </c>
      <c r="L322" s="25">
        <v>108.56</v>
      </c>
      <c r="M322" s="25">
        <v>105.2</v>
      </c>
      <c r="N322" s="25">
        <v>0.02</v>
      </c>
      <c r="O322" s="25">
        <v>0.03</v>
      </c>
      <c r="P322" s="24" t="s">
        <v>988</v>
      </c>
      <c r="Q322" s="26" t="s">
        <v>966</v>
      </c>
    </row>
    <row r="323" spans="2:17" s="22" customFormat="1" ht="21" customHeight="1" outlineLevel="1">
      <c r="B323" s="23">
        <v>312</v>
      </c>
      <c r="C323" s="23">
        <v>169</v>
      </c>
      <c r="D323" s="24" t="s">
        <v>160</v>
      </c>
      <c r="E323" s="24"/>
      <c r="F323" s="25">
        <v>8.66</v>
      </c>
      <c r="G323" s="27"/>
      <c r="H323" s="25">
        <v>3.56</v>
      </c>
      <c r="I323" s="25">
        <v>2.61</v>
      </c>
      <c r="J323" s="25">
        <v>62.29</v>
      </c>
      <c r="K323" s="25">
        <v>62.29</v>
      </c>
      <c r="L323" s="29">
        <v>1749.87</v>
      </c>
      <c r="M323" s="29">
        <v>2391.21</v>
      </c>
      <c r="N323" s="25">
        <v>0.61</v>
      </c>
      <c r="O323" s="27"/>
      <c r="P323" s="24" t="s">
        <v>988</v>
      </c>
      <c r="Q323" s="26" t="s">
        <v>966</v>
      </c>
    </row>
    <row r="324" spans="2:17" s="22" customFormat="1" ht="21" customHeight="1" outlineLevel="1">
      <c r="B324" s="23">
        <v>313</v>
      </c>
      <c r="C324" s="23">
        <v>170</v>
      </c>
      <c r="D324" s="24" t="s">
        <v>161</v>
      </c>
      <c r="E324" s="24"/>
      <c r="F324" s="25">
        <v>8.49</v>
      </c>
      <c r="G324" s="25">
        <v>8.49</v>
      </c>
      <c r="H324" s="25">
        <v>14.59</v>
      </c>
      <c r="I324" s="25">
        <v>12.27</v>
      </c>
      <c r="J324" s="25">
        <v>16.72</v>
      </c>
      <c r="K324" s="25">
        <v>13.28</v>
      </c>
      <c r="L324" s="25">
        <v>114.57</v>
      </c>
      <c r="M324" s="25">
        <v>108.24</v>
      </c>
      <c r="N324" s="25">
        <v>0.6</v>
      </c>
      <c r="O324" s="25">
        <v>0.63</v>
      </c>
      <c r="P324" s="24" t="s">
        <v>990</v>
      </c>
      <c r="Q324" s="26" t="s">
        <v>966</v>
      </c>
    </row>
    <row r="325" spans="2:17" s="22" customFormat="1" ht="21" customHeight="1" outlineLevel="1">
      <c r="B325" s="23">
        <v>314</v>
      </c>
      <c r="C325" s="23">
        <v>171</v>
      </c>
      <c r="D325" s="24" t="s">
        <v>162</v>
      </c>
      <c r="E325" s="24"/>
      <c r="F325" s="25">
        <v>0.05</v>
      </c>
      <c r="G325" s="25">
        <v>0.05</v>
      </c>
      <c r="H325" s="25">
        <v>1.95</v>
      </c>
      <c r="I325" s="25">
        <v>1.63</v>
      </c>
      <c r="J325" s="25">
        <v>2.1</v>
      </c>
      <c r="K325" s="25">
        <v>1.63</v>
      </c>
      <c r="L325" s="25">
        <v>107.57</v>
      </c>
      <c r="M325" s="25">
        <v>100</v>
      </c>
      <c r="N325" s="27"/>
      <c r="O325" s="27"/>
      <c r="P325" s="24" t="s">
        <v>990</v>
      </c>
      <c r="Q325" s="26" t="s">
        <v>966</v>
      </c>
    </row>
    <row r="326" spans="2:17" s="1" customFormat="1" ht="21" customHeight="1">
      <c r="B326" s="30" t="s">
        <v>1385</v>
      </c>
      <c r="C326" s="31"/>
      <c r="D326" s="32"/>
      <c r="E326" s="33"/>
      <c r="F326" s="28">
        <v>1412.04</v>
      </c>
      <c r="G326" s="28">
        <v>1348.62</v>
      </c>
      <c r="H326" s="28">
        <v>3535.73</v>
      </c>
      <c r="I326" s="28">
        <v>2996.96</v>
      </c>
      <c r="J326" s="28">
        <v>3428.35</v>
      </c>
      <c r="K326" s="28">
        <v>2808.5</v>
      </c>
      <c r="L326" s="19">
        <v>96.96</v>
      </c>
      <c r="M326" s="19">
        <v>93.71</v>
      </c>
      <c r="N326" s="19">
        <v>100</v>
      </c>
      <c r="O326" s="19">
        <v>100</v>
      </c>
      <c r="P326" s="34"/>
      <c r="Q326" s="33"/>
    </row>
    <row r="327" spans="2:17" s="35" customFormat="1" ht="21" customHeight="1">
      <c r="B327" s="64" t="s">
        <v>1432</v>
      </c>
      <c r="C327" s="64"/>
      <c r="D327" s="64"/>
      <c r="E327" s="64"/>
      <c r="F327" s="36">
        <v>15.23</v>
      </c>
      <c r="G327" s="36">
        <v>13</v>
      </c>
      <c r="H327" s="36">
        <v>34.93</v>
      </c>
      <c r="I327" s="36">
        <v>32.69</v>
      </c>
      <c r="J327" s="36">
        <v>37.42</v>
      </c>
      <c r="K327" s="36">
        <v>37.42</v>
      </c>
      <c r="L327" s="36">
        <v>107.14</v>
      </c>
      <c r="M327" s="36">
        <v>114.47</v>
      </c>
      <c r="N327" s="36">
        <v>1.08</v>
      </c>
      <c r="O327" s="36">
        <v>0.96</v>
      </c>
      <c r="P327" s="37"/>
      <c r="Q327" s="38"/>
    </row>
    <row r="328" spans="2:17" s="35" customFormat="1" ht="21" customHeight="1">
      <c r="B328" s="64" t="s">
        <v>1007</v>
      </c>
      <c r="C328" s="64"/>
      <c r="D328" s="64"/>
      <c r="E328" s="64"/>
      <c r="F328" s="36">
        <v>1.12</v>
      </c>
      <c r="G328" s="36">
        <v>1.12</v>
      </c>
      <c r="H328" s="36">
        <v>3.94</v>
      </c>
      <c r="I328" s="36">
        <v>3.94</v>
      </c>
      <c r="J328" s="36">
        <v>2.94</v>
      </c>
      <c r="K328" s="36">
        <v>2.94</v>
      </c>
      <c r="L328" s="36">
        <v>74.69</v>
      </c>
      <c r="M328" s="36">
        <v>74.69</v>
      </c>
      <c r="N328" s="36">
        <v>0.08</v>
      </c>
      <c r="O328" s="36">
        <v>0.08</v>
      </c>
      <c r="P328" s="37"/>
      <c r="Q328" s="38"/>
    </row>
    <row r="329" spans="2:17" s="35" customFormat="1" ht="21" customHeight="1">
      <c r="B329" s="64" t="s">
        <v>988</v>
      </c>
      <c r="C329" s="64"/>
      <c r="D329" s="64"/>
      <c r="E329" s="64"/>
      <c r="F329" s="39">
        <v>1056.04</v>
      </c>
      <c r="G329" s="39">
        <v>1016.94</v>
      </c>
      <c r="H329" s="39">
        <v>2286.77</v>
      </c>
      <c r="I329" s="39">
        <v>1942.56</v>
      </c>
      <c r="J329" s="39">
        <v>2102.74</v>
      </c>
      <c r="K329" s="39">
        <v>1750.87</v>
      </c>
      <c r="L329" s="36">
        <v>91.95</v>
      </c>
      <c r="M329" s="36">
        <v>90.13</v>
      </c>
      <c r="N329" s="36">
        <v>74.79</v>
      </c>
      <c r="O329" s="36">
        <v>75.41</v>
      </c>
      <c r="P329" s="37"/>
      <c r="Q329" s="38"/>
    </row>
    <row r="330" spans="2:17" s="35" customFormat="1" ht="21" customHeight="1">
      <c r="B330" s="64" t="s">
        <v>990</v>
      </c>
      <c r="C330" s="64"/>
      <c r="D330" s="64"/>
      <c r="E330" s="64"/>
      <c r="F330" s="36">
        <v>290.07</v>
      </c>
      <c r="G330" s="36">
        <v>267.98</v>
      </c>
      <c r="H330" s="39">
        <v>1196.5</v>
      </c>
      <c r="I330" s="39">
        <v>1004.17</v>
      </c>
      <c r="J330" s="39">
        <v>1283.09</v>
      </c>
      <c r="K330" s="39">
        <v>1015.11</v>
      </c>
      <c r="L330" s="36">
        <v>107.24</v>
      </c>
      <c r="M330" s="36">
        <v>101.09</v>
      </c>
      <c r="N330" s="36">
        <v>20.54</v>
      </c>
      <c r="O330" s="36">
        <v>19.87</v>
      </c>
      <c r="P330" s="37"/>
      <c r="Q330" s="38"/>
    </row>
    <row r="331" spans="2:17" s="35" customFormat="1" ht="21" customHeight="1">
      <c r="B331" s="64" t="s">
        <v>1788</v>
      </c>
      <c r="C331" s="64"/>
      <c r="D331" s="64"/>
      <c r="E331" s="64"/>
      <c r="F331" s="36">
        <v>49.58</v>
      </c>
      <c r="G331" s="36">
        <v>49.58</v>
      </c>
      <c r="H331" s="36">
        <v>13.61</v>
      </c>
      <c r="I331" s="36">
        <v>13.61</v>
      </c>
      <c r="J331" s="36">
        <v>2.16</v>
      </c>
      <c r="K331" s="36">
        <v>2.16</v>
      </c>
      <c r="L331" s="36">
        <v>15.87</v>
      </c>
      <c r="M331" s="36">
        <v>15.87</v>
      </c>
      <c r="N331" s="36">
        <v>3.51</v>
      </c>
      <c r="O331" s="36">
        <v>3.68</v>
      </c>
      <c r="P331" s="37"/>
      <c r="Q331" s="38"/>
    </row>
  </sheetData>
  <sheetProtection/>
  <mergeCells count="12">
    <mergeCell ref="B330:E330"/>
    <mergeCell ref="B329:E329"/>
    <mergeCell ref="B331:E331"/>
    <mergeCell ref="B2:O2"/>
    <mergeCell ref="C6:E6"/>
    <mergeCell ref="C38:E38"/>
    <mergeCell ref="C44:E44"/>
    <mergeCell ref="C52:E52"/>
    <mergeCell ref="C154:E154"/>
    <mergeCell ref="B327:E327"/>
    <mergeCell ref="B328:E328"/>
    <mergeCell ref="C75:E7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564"/>
  <sheetViews>
    <sheetView zoomScalePageLayoutView="0" workbookViewId="0" topLeftCell="A1">
      <selection activeCell="A1" sqref="A1:IV16384"/>
    </sheetView>
  </sheetViews>
  <sheetFormatPr defaultColWidth="9.00390625" defaultRowHeight="19.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9.5" customHeight="1">
      <c r="B2" s="65" t="s">
        <v>163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9.5" customHeight="1"/>
    <row r="4" s="1" customFormat="1" ht="19.5" customHeight="1"/>
    <row r="5" spans="2:17" s="14" customFormat="1" ht="19.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19.5" customHeight="1">
      <c r="B6" s="18"/>
      <c r="C6" s="64" t="s">
        <v>986</v>
      </c>
      <c r="D6" s="64"/>
      <c r="E6" s="64"/>
      <c r="F6" s="19">
        <v>319.74</v>
      </c>
      <c r="G6" s="19">
        <v>299.13</v>
      </c>
      <c r="H6" s="19">
        <v>87.1</v>
      </c>
      <c r="I6" s="19">
        <v>76.75</v>
      </c>
      <c r="J6" s="19">
        <v>24.65</v>
      </c>
      <c r="K6" s="19">
        <v>14.19</v>
      </c>
      <c r="L6" s="19">
        <v>28.3</v>
      </c>
      <c r="M6" s="19">
        <v>18.48</v>
      </c>
      <c r="N6" s="19">
        <v>25.42</v>
      </c>
      <c r="O6" s="19">
        <v>24.71</v>
      </c>
      <c r="P6" s="20"/>
      <c r="Q6" s="21"/>
    </row>
    <row r="7" spans="2:17" s="22" customFormat="1" ht="19.5" customHeight="1" outlineLevel="1">
      <c r="B7" s="23">
        <v>1</v>
      </c>
      <c r="C7" s="23">
        <v>1</v>
      </c>
      <c r="D7" s="24" t="s">
        <v>164</v>
      </c>
      <c r="E7" s="24"/>
      <c r="F7" s="25">
        <v>0.38</v>
      </c>
      <c r="G7" s="25">
        <v>0.38</v>
      </c>
      <c r="H7" s="25">
        <v>-9.63</v>
      </c>
      <c r="I7" s="25">
        <v>-7.15</v>
      </c>
      <c r="J7" s="25">
        <v>0.01</v>
      </c>
      <c r="K7" s="25">
        <v>0.01</v>
      </c>
      <c r="L7" s="25">
        <v>-0.1</v>
      </c>
      <c r="M7" s="25">
        <v>-0.13</v>
      </c>
      <c r="N7" s="25">
        <v>0.03</v>
      </c>
      <c r="O7" s="25">
        <v>0.03</v>
      </c>
      <c r="P7" s="24" t="s">
        <v>990</v>
      </c>
      <c r="Q7" s="26" t="s">
        <v>963</v>
      </c>
    </row>
    <row r="8" spans="2:17" s="22" customFormat="1" ht="19.5" customHeight="1" outlineLevel="1">
      <c r="B8" s="23">
        <v>2</v>
      </c>
      <c r="C8" s="23">
        <v>2</v>
      </c>
      <c r="D8" s="24" t="s">
        <v>165</v>
      </c>
      <c r="E8" s="24"/>
      <c r="F8" s="25">
        <v>17.35</v>
      </c>
      <c r="G8" s="25">
        <v>17.05</v>
      </c>
      <c r="H8" s="25">
        <v>19.38</v>
      </c>
      <c r="I8" s="25">
        <v>18.63</v>
      </c>
      <c r="J8" s="25">
        <v>3.75</v>
      </c>
      <c r="K8" s="25">
        <v>3.3</v>
      </c>
      <c r="L8" s="25">
        <v>19.35</v>
      </c>
      <c r="M8" s="25">
        <v>17.71</v>
      </c>
      <c r="N8" s="25">
        <v>1.38</v>
      </c>
      <c r="O8" s="25">
        <v>1.41</v>
      </c>
      <c r="P8" s="24" t="s">
        <v>990</v>
      </c>
      <c r="Q8" s="26" t="s">
        <v>963</v>
      </c>
    </row>
    <row r="9" spans="2:17" s="22" customFormat="1" ht="19.5" customHeight="1" outlineLevel="1">
      <c r="B9" s="23">
        <v>3</v>
      </c>
      <c r="C9" s="23">
        <v>3</v>
      </c>
      <c r="D9" s="24" t="s">
        <v>166</v>
      </c>
      <c r="E9" s="24"/>
      <c r="F9" s="25">
        <v>4.32</v>
      </c>
      <c r="G9" s="25">
        <v>3.58</v>
      </c>
      <c r="H9" s="25">
        <v>4.28</v>
      </c>
      <c r="I9" s="25">
        <v>3.54</v>
      </c>
      <c r="J9" s="25">
        <v>0</v>
      </c>
      <c r="K9" s="25">
        <v>0</v>
      </c>
      <c r="L9" s="25">
        <v>0</v>
      </c>
      <c r="M9" s="25">
        <v>0</v>
      </c>
      <c r="N9" s="25">
        <v>0.34</v>
      </c>
      <c r="O9" s="25">
        <v>0.3</v>
      </c>
      <c r="P9" s="24" t="s">
        <v>990</v>
      </c>
      <c r="Q9" s="26" t="s">
        <v>963</v>
      </c>
    </row>
    <row r="10" spans="2:17" s="22" customFormat="1" ht="19.5" customHeight="1" outlineLevel="1">
      <c r="B10" s="23">
        <v>4</v>
      </c>
      <c r="C10" s="23">
        <v>4</v>
      </c>
      <c r="D10" s="24" t="s">
        <v>167</v>
      </c>
      <c r="E10" s="24"/>
      <c r="F10" s="25">
        <v>19.85</v>
      </c>
      <c r="G10" s="25">
        <v>19.53</v>
      </c>
      <c r="H10" s="27"/>
      <c r="I10" s="27"/>
      <c r="J10" s="25">
        <v>0</v>
      </c>
      <c r="K10" s="27"/>
      <c r="L10" s="27"/>
      <c r="M10" s="27"/>
      <c r="N10" s="25">
        <v>1.58</v>
      </c>
      <c r="O10" s="25">
        <v>1.61</v>
      </c>
      <c r="P10" s="24" t="s">
        <v>988</v>
      </c>
      <c r="Q10" s="26" t="s">
        <v>963</v>
      </c>
    </row>
    <row r="11" spans="2:17" s="22" customFormat="1" ht="19.5" customHeight="1" outlineLevel="1">
      <c r="B11" s="23">
        <v>5</v>
      </c>
      <c r="C11" s="23">
        <v>5</v>
      </c>
      <c r="D11" s="24" t="s">
        <v>1389</v>
      </c>
      <c r="E11" s="24"/>
      <c r="F11" s="25">
        <v>4.48</v>
      </c>
      <c r="G11" s="25">
        <v>4.48</v>
      </c>
      <c r="H11" s="27"/>
      <c r="I11" s="27"/>
      <c r="J11" s="25">
        <v>0.43</v>
      </c>
      <c r="K11" s="25">
        <v>0.43</v>
      </c>
      <c r="L11" s="27"/>
      <c r="M11" s="27"/>
      <c r="N11" s="25">
        <v>0.36</v>
      </c>
      <c r="O11" s="25">
        <v>0.37</v>
      </c>
      <c r="P11" s="24" t="s">
        <v>988</v>
      </c>
      <c r="Q11" s="26" t="s">
        <v>963</v>
      </c>
    </row>
    <row r="12" spans="2:17" s="22" customFormat="1" ht="19.5" customHeight="1" outlineLevel="1">
      <c r="B12" s="23">
        <v>6</v>
      </c>
      <c r="C12" s="23">
        <v>6</v>
      </c>
      <c r="D12" s="24" t="s">
        <v>168</v>
      </c>
      <c r="E12" s="24"/>
      <c r="F12" s="25">
        <v>2.14</v>
      </c>
      <c r="G12" s="25">
        <v>2.14</v>
      </c>
      <c r="H12" s="27"/>
      <c r="I12" s="27"/>
      <c r="J12" s="25">
        <v>0</v>
      </c>
      <c r="K12" s="27"/>
      <c r="L12" s="27"/>
      <c r="M12" s="27"/>
      <c r="N12" s="25">
        <v>0.17</v>
      </c>
      <c r="O12" s="25">
        <v>0.18</v>
      </c>
      <c r="P12" s="24" t="s">
        <v>990</v>
      </c>
      <c r="Q12" s="26" t="s">
        <v>963</v>
      </c>
    </row>
    <row r="13" spans="2:17" s="22" customFormat="1" ht="19.5" customHeight="1" outlineLevel="1">
      <c r="B13" s="23">
        <v>7</v>
      </c>
      <c r="C13" s="23">
        <v>7</v>
      </c>
      <c r="D13" s="24" t="s">
        <v>169</v>
      </c>
      <c r="E13" s="24"/>
      <c r="F13" s="25">
        <v>0.16</v>
      </c>
      <c r="G13" s="25">
        <v>0.16</v>
      </c>
      <c r="H13" s="27"/>
      <c r="I13" s="27"/>
      <c r="J13" s="27"/>
      <c r="K13" s="27"/>
      <c r="L13" s="27"/>
      <c r="M13" s="27"/>
      <c r="N13" s="25">
        <v>0.01</v>
      </c>
      <c r="O13" s="25">
        <v>0.01</v>
      </c>
      <c r="P13" s="24" t="s">
        <v>988</v>
      </c>
      <c r="Q13" s="26" t="s">
        <v>963</v>
      </c>
    </row>
    <row r="14" spans="2:17" s="22" customFormat="1" ht="19.5" customHeight="1" outlineLevel="1">
      <c r="B14" s="23">
        <v>8</v>
      </c>
      <c r="C14" s="23">
        <v>8</v>
      </c>
      <c r="D14" s="24" t="s">
        <v>170</v>
      </c>
      <c r="E14" s="24"/>
      <c r="F14" s="25">
        <v>131.52</v>
      </c>
      <c r="G14" s="25">
        <v>115.38</v>
      </c>
      <c r="H14" s="25">
        <v>57.3</v>
      </c>
      <c r="I14" s="25">
        <v>47.63</v>
      </c>
      <c r="J14" s="25">
        <v>15.18</v>
      </c>
      <c r="K14" s="25">
        <v>8.51</v>
      </c>
      <c r="L14" s="25">
        <v>26.49</v>
      </c>
      <c r="M14" s="25">
        <v>17.87</v>
      </c>
      <c r="N14" s="25">
        <v>10.45</v>
      </c>
      <c r="O14" s="25">
        <v>9.53</v>
      </c>
      <c r="P14" s="24" t="s">
        <v>988</v>
      </c>
      <c r="Q14" s="26" t="s">
        <v>963</v>
      </c>
    </row>
    <row r="15" spans="2:17" s="22" customFormat="1" ht="19.5" customHeight="1" outlineLevel="1">
      <c r="B15" s="23">
        <v>9</v>
      </c>
      <c r="C15" s="23">
        <v>9</v>
      </c>
      <c r="D15" s="24" t="s">
        <v>171</v>
      </c>
      <c r="E15" s="24"/>
      <c r="F15" s="25">
        <v>4.39</v>
      </c>
      <c r="G15" s="25">
        <v>3.85</v>
      </c>
      <c r="H15" s="27"/>
      <c r="I15" s="27"/>
      <c r="J15" s="25">
        <v>1.28</v>
      </c>
      <c r="K15" s="25">
        <v>0.64</v>
      </c>
      <c r="L15" s="27"/>
      <c r="M15" s="27"/>
      <c r="N15" s="25">
        <v>0.35</v>
      </c>
      <c r="O15" s="25">
        <v>0.32</v>
      </c>
      <c r="P15" s="24" t="s">
        <v>988</v>
      </c>
      <c r="Q15" s="26" t="s">
        <v>963</v>
      </c>
    </row>
    <row r="16" spans="2:17" s="22" customFormat="1" ht="19.5" customHeight="1" outlineLevel="1">
      <c r="B16" s="23">
        <v>10</v>
      </c>
      <c r="C16" s="23">
        <v>10</v>
      </c>
      <c r="D16" s="24" t="s">
        <v>172</v>
      </c>
      <c r="E16" s="24"/>
      <c r="F16" s="25">
        <v>4.57</v>
      </c>
      <c r="G16" s="25">
        <v>4.57</v>
      </c>
      <c r="H16" s="27"/>
      <c r="I16" s="27"/>
      <c r="J16" s="25">
        <v>0.02</v>
      </c>
      <c r="K16" s="25">
        <v>0.02</v>
      </c>
      <c r="L16" s="27"/>
      <c r="M16" s="27"/>
      <c r="N16" s="25">
        <v>0.36</v>
      </c>
      <c r="O16" s="25">
        <v>0.38</v>
      </c>
      <c r="P16" s="24" t="s">
        <v>988</v>
      </c>
      <c r="Q16" s="26" t="s">
        <v>963</v>
      </c>
    </row>
    <row r="17" spans="2:17" s="22" customFormat="1" ht="19.5" customHeight="1" outlineLevel="1">
      <c r="B17" s="23">
        <v>11</v>
      </c>
      <c r="C17" s="23">
        <v>11</v>
      </c>
      <c r="D17" s="24" t="s">
        <v>173</v>
      </c>
      <c r="E17" s="24"/>
      <c r="F17" s="25">
        <v>1.59</v>
      </c>
      <c r="G17" s="25">
        <v>1.59</v>
      </c>
      <c r="H17" s="27"/>
      <c r="I17" s="27"/>
      <c r="J17" s="27"/>
      <c r="K17" s="27"/>
      <c r="L17" s="27"/>
      <c r="M17" s="27"/>
      <c r="N17" s="25">
        <v>0.13</v>
      </c>
      <c r="O17" s="25">
        <v>0.13</v>
      </c>
      <c r="P17" s="24" t="s">
        <v>990</v>
      </c>
      <c r="Q17" s="26" t="s">
        <v>963</v>
      </c>
    </row>
    <row r="18" spans="2:17" s="22" customFormat="1" ht="19.5" customHeight="1" outlineLevel="1">
      <c r="B18" s="23">
        <v>12</v>
      </c>
      <c r="C18" s="23">
        <v>12</v>
      </c>
      <c r="D18" s="24" t="s">
        <v>174</v>
      </c>
      <c r="E18" s="24"/>
      <c r="F18" s="25">
        <v>31.73</v>
      </c>
      <c r="G18" s="25">
        <v>31.73</v>
      </c>
      <c r="H18" s="27"/>
      <c r="I18" s="27"/>
      <c r="J18" s="25">
        <v>0</v>
      </c>
      <c r="K18" s="27"/>
      <c r="L18" s="27"/>
      <c r="M18" s="27"/>
      <c r="N18" s="25">
        <v>2.52</v>
      </c>
      <c r="O18" s="25">
        <v>2.62</v>
      </c>
      <c r="P18" s="24" t="s">
        <v>990</v>
      </c>
      <c r="Q18" s="26" t="s">
        <v>963</v>
      </c>
    </row>
    <row r="19" spans="2:17" s="22" customFormat="1" ht="19.5" customHeight="1" outlineLevel="1">
      <c r="B19" s="23">
        <v>13</v>
      </c>
      <c r="C19" s="23">
        <v>13</v>
      </c>
      <c r="D19" s="24" t="s">
        <v>175</v>
      </c>
      <c r="E19" s="24"/>
      <c r="F19" s="25">
        <v>3.34</v>
      </c>
      <c r="G19" s="25">
        <v>3.34</v>
      </c>
      <c r="H19" s="27"/>
      <c r="I19" s="27"/>
      <c r="J19" s="25">
        <v>1.02</v>
      </c>
      <c r="K19" s="25">
        <v>0.42</v>
      </c>
      <c r="L19" s="27"/>
      <c r="M19" s="27"/>
      <c r="N19" s="25">
        <v>0.27</v>
      </c>
      <c r="O19" s="25">
        <v>0.28</v>
      </c>
      <c r="P19" s="24" t="s">
        <v>990</v>
      </c>
      <c r="Q19" s="26" t="s">
        <v>963</v>
      </c>
    </row>
    <row r="20" spans="2:17" s="22" customFormat="1" ht="19.5" customHeight="1" outlineLevel="1">
      <c r="B20" s="23">
        <v>14</v>
      </c>
      <c r="C20" s="23">
        <v>14</v>
      </c>
      <c r="D20" s="24" t="s">
        <v>176</v>
      </c>
      <c r="E20" s="24"/>
      <c r="F20" s="25">
        <v>32.91</v>
      </c>
      <c r="G20" s="25">
        <v>32.91</v>
      </c>
      <c r="H20" s="25">
        <v>10.1</v>
      </c>
      <c r="I20" s="25">
        <v>8.42</v>
      </c>
      <c r="J20" s="25">
        <v>2.37</v>
      </c>
      <c r="K20" s="25">
        <v>0.41</v>
      </c>
      <c r="L20" s="25">
        <v>23.49</v>
      </c>
      <c r="M20" s="25">
        <v>4.91</v>
      </c>
      <c r="N20" s="25">
        <v>2.62</v>
      </c>
      <c r="O20" s="25">
        <v>2.72</v>
      </c>
      <c r="P20" s="24" t="s">
        <v>990</v>
      </c>
      <c r="Q20" s="26" t="s">
        <v>963</v>
      </c>
    </row>
    <row r="21" spans="2:17" s="22" customFormat="1" ht="19.5" customHeight="1" outlineLevel="1">
      <c r="B21" s="23">
        <v>15</v>
      </c>
      <c r="C21" s="23">
        <v>15</v>
      </c>
      <c r="D21" s="24" t="s">
        <v>1313</v>
      </c>
      <c r="E21" s="24"/>
      <c r="F21" s="25">
        <v>2.29</v>
      </c>
      <c r="G21" s="25">
        <v>2.29</v>
      </c>
      <c r="H21" s="27"/>
      <c r="I21" s="27"/>
      <c r="J21" s="27"/>
      <c r="K21" s="27"/>
      <c r="L21" s="27"/>
      <c r="M21" s="27"/>
      <c r="N21" s="25">
        <v>0.18</v>
      </c>
      <c r="O21" s="25">
        <v>0.19</v>
      </c>
      <c r="P21" s="24" t="s">
        <v>990</v>
      </c>
      <c r="Q21" s="26" t="s">
        <v>963</v>
      </c>
    </row>
    <row r="22" spans="2:17" s="22" customFormat="1" ht="19.5" customHeight="1" outlineLevel="1">
      <c r="B22" s="23">
        <v>16</v>
      </c>
      <c r="C22" s="23">
        <v>16</v>
      </c>
      <c r="D22" s="24" t="s">
        <v>177</v>
      </c>
      <c r="E22" s="24"/>
      <c r="F22" s="25">
        <v>0.32</v>
      </c>
      <c r="G22" s="25">
        <v>0.17</v>
      </c>
      <c r="H22" s="27"/>
      <c r="I22" s="27"/>
      <c r="J22" s="25">
        <v>0.01</v>
      </c>
      <c r="K22" s="25">
        <v>0.01</v>
      </c>
      <c r="L22" s="27"/>
      <c r="M22" s="27"/>
      <c r="N22" s="25">
        <v>0.03</v>
      </c>
      <c r="O22" s="25">
        <v>0.01</v>
      </c>
      <c r="P22" s="24" t="s">
        <v>990</v>
      </c>
      <c r="Q22" s="26" t="s">
        <v>963</v>
      </c>
    </row>
    <row r="23" spans="2:17" s="22" customFormat="1" ht="19.5" customHeight="1" outlineLevel="1">
      <c r="B23" s="23">
        <v>17</v>
      </c>
      <c r="C23" s="23">
        <v>17</v>
      </c>
      <c r="D23" s="24" t="s">
        <v>178</v>
      </c>
      <c r="E23" s="24"/>
      <c r="F23" s="25">
        <v>1.13</v>
      </c>
      <c r="G23" s="25">
        <v>1.06</v>
      </c>
      <c r="H23" s="27"/>
      <c r="I23" s="27"/>
      <c r="J23" s="25">
        <v>0.06</v>
      </c>
      <c r="K23" s="25">
        <v>0.05</v>
      </c>
      <c r="L23" s="27"/>
      <c r="M23" s="27"/>
      <c r="N23" s="25">
        <v>0.09</v>
      </c>
      <c r="O23" s="25">
        <v>0.09</v>
      </c>
      <c r="P23" s="24" t="s">
        <v>988</v>
      </c>
      <c r="Q23" s="26" t="s">
        <v>963</v>
      </c>
    </row>
    <row r="24" spans="2:17" s="22" customFormat="1" ht="19.5" customHeight="1" outlineLevel="1">
      <c r="B24" s="23">
        <v>18</v>
      </c>
      <c r="C24" s="23">
        <v>18</v>
      </c>
      <c r="D24" s="24" t="s">
        <v>1570</v>
      </c>
      <c r="E24" s="24"/>
      <c r="F24" s="25">
        <v>8.18</v>
      </c>
      <c r="G24" s="25">
        <v>8.18</v>
      </c>
      <c r="H24" s="27"/>
      <c r="I24" s="27"/>
      <c r="J24" s="25">
        <v>0.04</v>
      </c>
      <c r="K24" s="25">
        <v>0.04</v>
      </c>
      <c r="L24" s="27"/>
      <c r="M24" s="27"/>
      <c r="N24" s="25">
        <v>0.65</v>
      </c>
      <c r="O24" s="25">
        <v>0.68</v>
      </c>
      <c r="P24" s="24" t="s">
        <v>988</v>
      </c>
      <c r="Q24" s="26" t="s">
        <v>963</v>
      </c>
    </row>
    <row r="25" spans="2:17" s="22" customFormat="1" ht="19.5" customHeight="1" outlineLevel="1">
      <c r="B25" s="23">
        <v>19</v>
      </c>
      <c r="C25" s="23">
        <v>19</v>
      </c>
      <c r="D25" s="24" t="s">
        <v>997</v>
      </c>
      <c r="E25" s="24"/>
      <c r="F25" s="25">
        <v>4.19</v>
      </c>
      <c r="G25" s="25">
        <v>4.18</v>
      </c>
      <c r="H25" s="27"/>
      <c r="I25" s="27"/>
      <c r="J25" s="25">
        <v>0.14</v>
      </c>
      <c r="K25" s="27"/>
      <c r="L25" s="27"/>
      <c r="M25" s="27"/>
      <c r="N25" s="25">
        <v>0.33</v>
      </c>
      <c r="O25" s="25">
        <v>0.34</v>
      </c>
      <c r="P25" s="24" t="s">
        <v>988</v>
      </c>
      <c r="Q25" s="26" t="s">
        <v>963</v>
      </c>
    </row>
    <row r="26" spans="2:17" s="22" customFormat="1" ht="19.5" customHeight="1" outlineLevel="1">
      <c r="B26" s="23">
        <v>20</v>
      </c>
      <c r="C26" s="23">
        <v>20</v>
      </c>
      <c r="D26" s="24" t="s">
        <v>179</v>
      </c>
      <c r="E26" s="24"/>
      <c r="F26" s="25">
        <v>33.33</v>
      </c>
      <c r="G26" s="25">
        <v>31.01</v>
      </c>
      <c r="H26" s="27"/>
      <c r="I26" s="27"/>
      <c r="J26" s="27"/>
      <c r="K26" s="27"/>
      <c r="L26" s="27"/>
      <c r="M26" s="27"/>
      <c r="N26" s="25">
        <v>2.65</v>
      </c>
      <c r="O26" s="25">
        <v>2.56</v>
      </c>
      <c r="P26" s="24" t="s">
        <v>988</v>
      </c>
      <c r="Q26" s="26" t="s">
        <v>963</v>
      </c>
    </row>
    <row r="27" spans="2:17" s="22" customFormat="1" ht="19.5" customHeight="1" outlineLevel="1">
      <c r="B27" s="23">
        <v>21</v>
      </c>
      <c r="C27" s="23">
        <v>21</v>
      </c>
      <c r="D27" s="24" t="s">
        <v>1795</v>
      </c>
      <c r="E27" s="24"/>
      <c r="F27" s="25">
        <v>11.57</v>
      </c>
      <c r="G27" s="25">
        <v>11.57</v>
      </c>
      <c r="H27" s="25">
        <v>5.68</v>
      </c>
      <c r="I27" s="25">
        <v>5.68</v>
      </c>
      <c r="J27" s="25">
        <v>0.34</v>
      </c>
      <c r="K27" s="25">
        <v>0.34</v>
      </c>
      <c r="L27" s="25">
        <v>6.02</v>
      </c>
      <c r="M27" s="25">
        <v>6.02</v>
      </c>
      <c r="N27" s="25">
        <v>0.92</v>
      </c>
      <c r="O27" s="25">
        <v>0.96</v>
      </c>
      <c r="P27" s="24" t="s">
        <v>988</v>
      </c>
      <c r="Q27" s="26" t="s">
        <v>963</v>
      </c>
    </row>
    <row r="28" spans="2:17" s="17" customFormat="1" ht="19.5" customHeight="1">
      <c r="B28" s="18"/>
      <c r="C28" s="64" t="s">
        <v>999</v>
      </c>
      <c r="D28" s="64"/>
      <c r="E28" s="64"/>
      <c r="F28" s="19">
        <v>39.44</v>
      </c>
      <c r="G28" s="19">
        <v>36.28</v>
      </c>
      <c r="H28" s="19">
        <v>17.09</v>
      </c>
      <c r="I28" s="19">
        <v>13.51</v>
      </c>
      <c r="J28" s="19">
        <v>8.79</v>
      </c>
      <c r="K28" s="19">
        <v>4.37</v>
      </c>
      <c r="L28" s="19">
        <v>51.43</v>
      </c>
      <c r="M28" s="19">
        <v>32.34</v>
      </c>
      <c r="N28" s="19">
        <v>3.13</v>
      </c>
      <c r="O28" s="19">
        <v>3</v>
      </c>
      <c r="P28" s="20"/>
      <c r="Q28" s="21"/>
    </row>
    <row r="29" spans="2:17" s="22" customFormat="1" ht="19.5" customHeight="1" outlineLevel="1">
      <c r="B29" s="23">
        <v>22</v>
      </c>
      <c r="C29" s="23">
        <v>1</v>
      </c>
      <c r="D29" s="24" t="s">
        <v>2063</v>
      </c>
      <c r="E29" s="24"/>
      <c r="F29" s="25">
        <v>4.44</v>
      </c>
      <c r="G29" s="25">
        <v>3.79</v>
      </c>
      <c r="H29" s="25">
        <v>1.21</v>
      </c>
      <c r="I29" s="25">
        <v>0.85</v>
      </c>
      <c r="J29" s="25">
        <v>1.72</v>
      </c>
      <c r="K29" s="25">
        <v>0.29</v>
      </c>
      <c r="L29" s="25">
        <v>142.34</v>
      </c>
      <c r="M29" s="25">
        <v>33.55</v>
      </c>
      <c r="N29" s="25">
        <v>0.35</v>
      </c>
      <c r="O29" s="25">
        <v>0.31</v>
      </c>
      <c r="P29" s="24" t="s">
        <v>988</v>
      </c>
      <c r="Q29" s="26" t="s">
        <v>963</v>
      </c>
    </row>
    <row r="30" spans="2:17" s="22" customFormat="1" ht="19.5" customHeight="1" outlineLevel="1">
      <c r="B30" s="23">
        <v>23</v>
      </c>
      <c r="C30" s="23">
        <v>2</v>
      </c>
      <c r="D30" s="24" t="s">
        <v>180</v>
      </c>
      <c r="E30" s="24"/>
      <c r="F30" s="25">
        <v>2.81</v>
      </c>
      <c r="G30" s="25">
        <v>2.81</v>
      </c>
      <c r="H30" s="25">
        <v>3.84</v>
      </c>
      <c r="I30" s="25">
        <v>3.84</v>
      </c>
      <c r="J30" s="25">
        <v>1.37</v>
      </c>
      <c r="K30" s="25">
        <v>1.37</v>
      </c>
      <c r="L30" s="25">
        <v>35.62</v>
      </c>
      <c r="M30" s="25">
        <v>35.62</v>
      </c>
      <c r="N30" s="25">
        <v>0.22</v>
      </c>
      <c r="O30" s="25">
        <v>0.23</v>
      </c>
      <c r="P30" s="24" t="s">
        <v>990</v>
      </c>
      <c r="Q30" s="26" t="s">
        <v>963</v>
      </c>
    </row>
    <row r="31" spans="2:17" s="22" customFormat="1" ht="19.5" customHeight="1" outlineLevel="1">
      <c r="B31" s="23">
        <v>24</v>
      </c>
      <c r="C31" s="23">
        <v>3</v>
      </c>
      <c r="D31" s="24" t="s">
        <v>181</v>
      </c>
      <c r="E31" s="24"/>
      <c r="F31" s="25">
        <v>6.54</v>
      </c>
      <c r="G31" s="25">
        <v>5.14</v>
      </c>
      <c r="H31" s="25">
        <v>3.71</v>
      </c>
      <c r="I31" s="25">
        <v>3.12</v>
      </c>
      <c r="J31" s="25">
        <v>1.13</v>
      </c>
      <c r="K31" s="25">
        <v>1.13</v>
      </c>
      <c r="L31" s="25">
        <v>30.41</v>
      </c>
      <c r="M31" s="25">
        <v>36.14</v>
      </c>
      <c r="N31" s="25">
        <v>0.52</v>
      </c>
      <c r="O31" s="25">
        <v>0.42</v>
      </c>
      <c r="P31" s="24" t="s">
        <v>990</v>
      </c>
      <c r="Q31" s="26" t="s">
        <v>963</v>
      </c>
    </row>
    <row r="32" spans="2:17" s="22" customFormat="1" ht="19.5" customHeight="1" outlineLevel="1">
      <c r="B32" s="23">
        <v>25</v>
      </c>
      <c r="C32" s="23">
        <v>4</v>
      </c>
      <c r="D32" s="24" t="s">
        <v>182</v>
      </c>
      <c r="E32" s="24"/>
      <c r="F32" s="25">
        <v>4.68</v>
      </c>
      <c r="G32" s="25">
        <v>4.54</v>
      </c>
      <c r="H32" s="25">
        <v>2.56</v>
      </c>
      <c r="I32" s="25">
        <v>2.12</v>
      </c>
      <c r="J32" s="25">
        <v>1.55</v>
      </c>
      <c r="K32" s="25">
        <v>0.76</v>
      </c>
      <c r="L32" s="25">
        <v>60.45</v>
      </c>
      <c r="M32" s="25">
        <v>35.95</v>
      </c>
      <c r="N32" s="25">
        <v>0.37</v>
      </c>
      <c r="O32" s="25">
        <v>0.38</v>
      </c>
      <c r="P32" s="24" t="s">
        <v>990</v>
      </c>
      <c r="Q32" s="26" t="s">
        <v>963</v>
      </c>
    </row>
    <row r="33" spans="2:17" s="22" customFormat="1" ht="19.5" customHeight="1" outlineLevel="1">
      <c r="B33" s="23">
        <v>26</v>
      </c>
      <c r="C33" s="23">
        <v>5</v>
      </c>
      <c r="D33" s="24" t="s">
        <v>183</v>
      </c>
      <c r="E33" s="24"/>
      <c r="F33" s="25">
        <v>5.34</v>
      </c>
      <c r="G33" s="25">
        <v>4.43</v>
      </c>
      <c r="H33" s="25">
        <v>5.48</v>
      </c>
      <c r="I33" s="25">
        <v>4.63</v>
      </c>
      <c r="J33" s="25">
        <v>1.44</v>
      </c>
      <c r="K33" s="25">
        <v>1.13</v>
      </c>
      <c r="L33" s="25">
        <v>26.24</v>
      </c>
      <c r="M33" s="25">
        <v>24.37</v>
      </c>
      <c r="N33" s="25">
        <v>0.42</v>
      </c>
      <c r="O33" s="25">
        <v>0.37</v>
      </c>
      <c r="P33" s="24" t="s">
        <v>990</v>
      </c>
      <c r="Q33" s="26" t="s">
        <v>963</v>
      </c>
    </row>
    <row r="34" spans="2:17" s="22" customFormat="1" ht="19.5" customHeight="1" outlineLevel="1">
      <c r="B34" s="23">
        <v>27</v>
      </c>
      <c r="C34" s="23">
        <v>6</v>
      </c>
      <c r="D34" s="24" t="s">
        <v>998</v>
      </c>
      <c r="E34" s="24"/>
      <c r="F34" s="25">
        <v>15.62</v>
      </c>
      <c r="G34" s="25">
        <v>15.57</v>
      </c>
      <c r="H34" s="25">
        <v>0.3</v>
      </c>
      <c r="I34" s="25">
        <v>-1.05</v>
      </c>
      <c r="J34" s="25">
        <v>1.59</v>
      </c>
      <c r="K34" s="25">
        <v>-0.3</v>
      </c>
      <c r="L34" s="25">
        <v>525.89</v>
      </c>
      <c r="M34" s="25">
        <v>28.82</v>
      </c>
      <c r="N34" s="25">
        <v>1.24</v>
      </c>
      <c r="O34" s="25">
        <v>1.29</v>
      </c>
      <c r="P34" s="24" t="s">
        <v>988</v>
      </c>
      <c r="Q34" s="26" t="s">
        <v>963</v>
      </c>
    </row>
    <row r="35" spans="2:17" s="17" customFormat="1" ht="19.5" customHeight="1">
      <c r="B35" s="18"/>
      <c r="C35" s="64" t="s">
        <v>1001</v>
      </c>
      <c r="D35" s="64"/>
      <c r="E35" s="64"/>
      <c r="F35" s="19">
        <v>25.76</v>
      </c>
      <c r="G35" s="19">
        <v>22.8</v>
      </c>
      <c r="H35" s="19">
        <v>37.14</v>
      </c>
      <c r="I35" s="19">
        <v>31.39</v>
      </c>
      <c r="J35" s="19">
        <v>20.17</v>
      </c>
      <c r="K35" s="19">
        <v>14.92</v>
      </c>
      <c r="L35" s="19">
        <v>54.29</v>
      </c>
      <c r="M35" s="19">
        <v>47.53</v>
      </c>
      <c r="N35" s="19">
        <v>2.05</v>
      </c>
      <c r="O35" s="19">
        <v>1.88</v>
      </c>
      <c r="P35" s="20"/>
      <c r="Q35" s="21"/>
    </row>
    <row r="36" spans="2:17" s="22" customFormat="1" ht="19.5" customHeight="1" outlineLevel="1">
      <c r="B36" s="23">
        <v>28</v>
      </c>
      <c r="C36" s="23">
        <v>1</v>
      </c>
      <c r="D36" s="24" t="s">
        <v>1958</v>
      </c>
      <c r="E36" s="24"/>
      <c r="F36" s="25">
        <v>5.96</v>
      </c>
      <c r="G36" s="25">
        <v>5.38</v>
      </c>
      <c r="H36" s="25">
        <v>10.67</v>
      </c>
      <c r="I36" s="25">
        <v>8.83</v>
      </c>
      <c r="J36" s="25">
        <v>5.66</v>
      </c>
      <c r="K36" s="25">
        <v>3.86</v>
      </c>
      <c r="L36" s="25">
        <v>53.02</v>
      </c>
      <c r="M36" s="25">
        <v>43.69</v>
      </c>
      <c r="N36" s="25">
        <v>0.47</v>
      </c>
      <c r="O36" s="25">
        <v>0.44</v>
      </c>
      <c r="P36" s="24" t="s">
        <v>988</v>
      </c>
      <c r="Q36" s="26" t="s">
        <v>963</v>
      </c>
    </row>
    <row r="37" spans="2:17" s="22" customFormat="1" ht="19.5" customHeight="1" outlineLevel="1">
      <c r="B37" s="23">
        <v>29</v>
      </c>
      <c r="C37" s="23">
        <v>2</v>
      </c>
      <c r="D37" s="24" t="s">
        <v>184</v>
      </c>
      <c r="E37" s="24"/>
      <c r="F37" s="25">
        <v>2</v>
      </c>
      <c r="G37" s="25">
        <v>2</v>
      </c>
      <c r="H37" s="25">
        <v>2.4</v>
      </c>
      <c r="I37" s="25">
        <v>2.4</v>
      </c>
      <c r="J37" s="25">
        <v>0.97</v>
      </c>
      <c r="K37" s="25">
        <v>0.97</v>
      </c>
      <c r="L37" s="25">
        <v>40.32</v>
      </c>
      <c r="M37" s="25">
        <v>40.32</v>
      </c>
      <c r="N37" s="25">
        <v>0.16</v>
      </c>
      <c r="O37" s="25">
        <v>0.17</v>
      </c>
      <c r="P37" s="24" t="s">
        <v>990</v>
      </c>
      <c r="Q37" s="26" t="s">
        <v>963</v>
      </c>
    </row>
    <row r="38" spans="2:17" s="22" customFormat="1" ht="19.5" customHeight="1" outlineLevel="1">
      <c r="B38" s="23">
        <v>30</v>
      </c>
      <c r="C38" s="23">
        <v>3</v>
      </c>
      <c r="D38" s="24" t="s">
        <v>185</v>
      </c>
      <c r="E38" s="24"/>
      <c r="F38" s="25">
        <v>8.33</v>
      </c>
      <c r="G38" s="25">
        <v>5.96</v>
      </c>
      <c r="H38" s="25">
        <v>10.06</v>
      </c>
      <c r="I38" s="25">
        <v>8.43</v>
      </c>
      <c r="J38" s="25">
        <v>5.18</v>
      </c>
      <c r="K38" s="25">
        <v>4.04</v>
      </c>
      <c r="L38" s="25">
        <v>51.56</v>
      </c>
      <c r="M38" s="25">
        <v>47.91</v>
      </c>
      <c r="N38" s="25">
        <v>0.66</v>
      </c>
      <c r="O38" s="25">
        <v>0.49</v>
      </c>
      <c r="P38" s="24" t="s">
        <v>990</v>
      </c>
      <c r="Q38" s="26" t="s">
        <v>963</v>
      </c>
    </row>
    <row r="39" spans="2:17" s="22" customFormat="1" ht="19.5" customHeight="1" outlineLevel="1">
      <c r="B39" s="23">
        <v>31</v>
      </c>
      <c r="C39" s="23">
        <v>4</v>
      </c>
      <c r="D39" s="24" t="s">
        <v>186</v>
      </c>
      <c r="E39" s="24"/>
      <c r="F39" s="25">
        <v>1.47</v>
      </c>
      <c r="G39" s="25">
        <v>1.47</v>
      </c>
      <c r="H39" s="25">
        <v>1.99</v>
      </c>
      <c r="I39" s="25">
        <v>1.68</v>
      </c>
      <c r="J39" s="25">
        <v>0.99</v>
      </c>
      <c r="K39" s="25">
        <v>0.69</v>
      </c>
      <c r="L39" s="25">
        <v>50.06</v>
      </c>
      <c r="M39" s="25">
        <v>40.86</v>
      </c>
      <c r="N39" s="25">
        <v>0.12</v>
      </c>
      <c r="O39" s="25">
        <v>0.12</v>
      </c>
      <c r="P39" s="24" t="s">
        <v>990</v>
      </c>
      <c r="Q39" s="26" t="s">
        <v>963</v>
      </c>
    </row>
    <row r="40" spans="2:17" s="22" customFormat="1" ht="19.5" customHeight="1" outlineLevel="1">
      <c r="B40" s="23">
        <v>32</v>
      </c>
      <c r="C40" s="23">
        <v>5</v>
      </c>
      <c r="D40" s="24" t="s">
        <v>676</v>
      </c>
      <c r="E40" s="24"/>
      <c r="F40" s="25">
        <v>2.48</v>
      </c>
      <c r="G40" s="25">
        <v>2.48</v>
      </c>
      <c r="H40" s="25">
        <v>3.78</v>
      </c>
      <c r="I40" s="25">
        <v>3.17</v>
      </c>
      <c r="J40" s="25">
        <v>2.17</v>
      </c>
      <c r="K40" s="25">
        <v>1.55</v>
      </c>
      <c r="L40" s="25">
        <v>57.39</v>
      </c>
      <c r="M40" s="25">
        <v>48.88</v>
      </c>
      <c r="N40" s="25">
        <v>0.2</v>
      </c>
      <c r="O40" s="25">
        <v>0.2</v>
      </c>
      <c r="P40" s="24" t="s">
        <v>990</v>
      </c>
      <c r="Q40" s="26" t="s">
        <v>963</v>
      </c>
    </row>
    <row r="41" spans="2:17" s="22" customFormat="1" ht="19.5" customHeight="1" outlineLevel="1">
      <c r="B41" s="23">
        <v>33</v>
      </c>
      <c r="C41" s="23">
        <v>6</v>
      </c>
      <c r="D41" s="24" t="s">
        <v>187</v>
      </c>
      <c r="E41" s="24"/>
      <c r="F41" s="25">
        <v>3.44</v>
      </c>
      <c r="G41" s="25">
        <v>3.44</v>
      </c>
      <c r="H41" s="25">
        <v>4.44</v>
      </c>
      <c r="I41" s="25">
        <v>3.68</v>
      </c>
      <c r="J41" s="25">
        <v>2.76</v>
      </c>
      <c r="K41" s="25">
        <v>2.01</v>
      </c>
      <c r="L41" s="25">
        <v>62.3</v>
      </c>
      <c r="M41" s="25">
        <v>54.59</v>
      </c>
      <c r="N41" s="25">
        <v>0.27</v>
      </c>
      <c r="O41" s="25">
        <v>0.28</v>
      </c>
      <c r="P41" s="24" t="s">
        <v>990</v>
      </c>
      <c r="Q41" s="26" t="s">
        <v>963</v>
      </c>
    </row>
    <row r="42" spans="2:17" s="22" customFormat="1" ht="19.5" customHeight="1" outlineLevel="1">
      <c r="B42" s="23">
        <v>34</v>
      </c>
      <c r="C42" s="23">
        <v>7</v>
      </c>
      <c r="D42" s="24" t="s">
        <v>188</v>
      </c>
      <c r="E42" s="24"/>
      <c r="F42" s="25">
        <v>0.91</v>
      </c>
      <c r="G42" s="25">
        <v>0.91</v>
      </c>
      <c r="H42" s="25">
        <v>1.62</v>
      </c>
      <c r="I42" s="25">
        <v>1.37</v>
      </c>
      <c r="J42" s="25">
        <v>1.02</v>
      </c>
      <c r="K42" s="25">
        <v>0.76</v>
      </c>
      <c r="L42" s="25">
        <v>62.73</v>
      </c>
      <c r="M42" s="25">
        <v>55.64</v>
      </c>
      <c r="N42" s="25">
        <v>0.07</v>
      </c>
      <c r="O42" s="25">
        <v>0.08</v>
      </c>
      <c r="P42" s="24" t="s">
        <v>990</v>
      </c>
      <c r="Q42" s="26" t="s">
        <v>963</v>
      </c>
    </row>
    <row r="43" spans="2:17" s="22" customFormat="1" ht="19.5" customHeight="1" outlineLevel="1">
      <c r="B43" s="23">
        <v>35</v>
      </c>
      <c r="C43" s="23">
        <v>8</v>
      </c>
      <c r="D43" s="24" t="s">
        <v>189</v>
      </c>
      <c r="E43" s="24"/>
      <c r="F43" s="25">
        <v>1.16</v>
      </c>
      <c r="G43" s="25">
        <v>1.16</v>
      </c>
      <c r="H43" s="25">
        <v>2.19</v>
      </c>
      <c r="I43" s="25">
        <v>1.83</v>
      </c>
      <c r="J43" s="25">
        <v>1.41</v>
      </c>
      <c r="K43" s="25">
        <v>1.05</v>
      </c>
      <c r="L43" s="25">
        <v>64.32</v>
      </c>
      <c r="M43" s="25">
        <v>57.36</v>
      </c>
      <c r="N43" s="25">
        <v>0.09</v>
      </c>
      <c r="O43" s="25">
        <v>0.1</v>
      </c>
      <c r="P43" s="24" t="s">
        <v>990</v>
      </c>
      <c r="Q43" s="26" t="s">
        <v>963</v>
      </c>
    </row>
    <row r="44" spans="2:17" s="17" customFormat="1" ht="19.5" customHeight="1">
      <c r="B44" s="18"/>
      <c r="C44" s="64" t="s">
        <v>1011</v>
      </c>
      <c r="D44" s="64"/>
      <c r="E44" s="64"/>
      <c r="F44" s="19">
        <v>60.75</v>
      </c>
      <c r="G44" s="19">
        <v>59.38</v>
      </c>
      <c r="H44" s="19">
        <v>118.92</v>
      </c>
      <c r="I44" s="19">
        <v>98.2</v>
      </c>
      <c r="J44" s="19">
        <v>97.76</v>
      </c>
      <c r="K44" s="19">
        <v>70.42</v>
      </c>
      <c r="L44" s="19">
        <v>82.21</v>
      </c>
      <c r="M44" s="19">
        <v>71.71</v>
      </c>
      <c r="N44" s="19">
        <v>4.83</v>
      </c>
      <c r="O44" s="19">
        <v>4.9</v>
      </c>
      <c r="P44" s="20"/>
      <c r="Q44" s="21"/>
    </row>
    <row r="45" spans="2:17" s="22" customFormat="1" ht="19.5" customHeight="1" outlineLevel="1">
      <c r="B45" s="23">
        <v>36</v>
      </c>
      <c r="C45" s="23">
        <v>1</v>
      </c>
      <c r="D45" s="24" t="s">
        <v>190</v>
      </c>
      <c r="E45" s="24"/>
      <c r="F45" s="25">
        <v>1.77</v>
      </c>
      <c r="G45" s="25">
        <v>1.77</v>
      </c>
      <c r="H45" s="25">
        <v>5.04</v>
      </c>
      <c r="I45" s="25">
        <v>4.2</v>
      </c>
      <c r="J45" s="25">
        <v>4.38</v>
      </c>
      <c r="K45" s="25">
        <v>2.61</v>
      </c>
      <c r="L45" s="25">
        <v>86.81</v>
      </c>
      <c r="M45" s="25">
        <v>62.24</v>
      </c>
      <c r="N45" s="25">
        <v>0.14</v>
      </c>
      <c r="O45" s="25">
        <v>0.15</v>
      </c>
      <c r="P45" s="24" t="s">
        <v>990</v>
      </c>
      <c r="Q45" s="26" t="s">
        <v>963</v>
      </c>
    </row>
    <row r="46" spans="2:17" s="22" customFormat="1" ht="19.5" customHeight="1" outlineLevel="1">
      <c r="B46" s="23">
        <v>37</v>
      </c>
      <c r="C46" s="23">
        <v>2</v>
      </c>
      <c r="D46" s="24" t="s">
        <v>191</v>
      </c>
      <c r="E46" s="24"/>
      <c r="F46" s="25">
        <v>7.38</v>
      </c>
      <c r="G46" s="25">
        <v>7.38</v>
      </c>
      <c r="H46" s="25">
        <v>7.94</v>
      </c>
      <c r="I46" s="25">
        <v>5.42</v>
      </c>
      <c r="J46" s="25">
        <v>7.74</v>
      </c>
      <c r="K46" s="25">
        <v>4.23</v>
      </c>
      <c r="L46" s="25">
        <v>97.43</v>
      </c>
      <c r="M46" s="25">
        <v>78.07</v>
      </c>
      <c r="N46" s="25">
        <v>0.59</v>
      </c>
      <c r="O46" s="25">
        <v>0.61</v>
      </c>
      <c r="P46" s="24" t="s">
        <v>988</v>
      </c>
      <c r="Q46" s="26" t="s">
        <v>963</v>
      </c>
    </row>
    <row r="47" spans="2:17" s="22" customFormat="1" ht="19.5" customHeight="1" outlineLevel="1">
      <c r="B47" s="23">
        <v>38</v>
      </c>
      <c r="C47" s="23">
        <v>3</v>
      </c>
      <c r="D47" s="24" t="s">
        <v>192</v>
      </c>
      <c r="E47" s="24"/>
      <c r="F47" s="25">
        <v>7.69</v>
      </c>
      <c r="G47" s="25">
        <v>7.69</v>
      </c>
      <c r="H47" s="25">
        <v>15.32</v>
      </c>
      <c r="I47" s="25">
        <v>12.77</v>
      </c>
      <c r="J47" s="25">
        <v>14.18</v>
      </c>
      <c r="K47" s="25">
        <v>9.96</v>
      </c>
      <c r="L47" s="25">
        <v>92.53</v>
      </c>
      <c r="M47" s="25">
        <v>77.98</v>
      </c>
      <c r="N47" s="25">
        <v>0.61</v>
      </c>
      <c r="O47" s="25">
        <v>0.64</v>
      </c>
      <c r="P47" s="24" t="s">
        <v>990</v>
      </c>
      <c r="Q47" s="26" t="s">
        <v>963</v>
      </c>
    </row>
    <row r="48" spans="2:17" s="22" customFormat="1" ht="19.5" customHeight="1" outlineLevel="1">
      <c r="B48" s="23">
        <v>39</v>
      </c>
      <c r="C48" s="23">
        <v>4</v>
      </c>
      <c r="D48" s="24" t="s">
        <v>193</v>
      </c>
      <c r="E48" s="24"/>
      <c r="F48" s="25">
        <v>2.47</v>
      </c>
      <c r="G48" s="25">
        <v>2.47</v>
      </c>
      <c r="H48" s="25">
        <v>8.84</v>
      </c>
      <c r="I48" s="25">
        <v>7.55</v>
      </c>
      <c r="J48" s="25">
        <v>7.18</v>
      </c>
      <c r="K48" s="25">
        <v>5.68</v>
      </c>
      <c r="L48" s="25">
        <v>81.24</v>
      </c>
      <c r="M48" s="25">
        <v>75.24</v>
      </c>
      <c r="N48" s="25">
        <v>0.2</v>
      </c>
      <c r="O48" s="25">
        <v>0.2</v>
      </c>
      <c r="P48" s="24" t="s">
        <v>990</v>
      </c>
      <c r="Q48" s="26" t="s">
        <v>963</v>
      </c>
    </row>
    <row r="49" spans="2:17" s="22" customFormat="1" ht="19.5" customHeight="1" outlineLevel="1">
      <c r="B49" s="23">
        <v>40</v>
      </c>
      <c r="C49" s="23">
        <v>5</v>
      </c>
      <c r="D49" s="24" t="s">
        <v>194</v>
      </c>
      <c r="E49" s="24"/>
      <c r="F49" s="25">
        <v>1.22</v>
      </c>
      <c r="G49" s="25">
        <v>1.22</v>
      </c>
      <c r="H49" s="25">
        <v>1.98</v>
      </c>
      <c r="I49" s="25">
        <v>1.65</v>
      </c>
      <c r="J49" s="25">
        <v>1.66</v>
      </c>
      <c r="K49" s="25">
        <v>1.2</v>
      </c>
      <c r="L49" s="25">
        <v>84.04</v>
      </c>
      <c r="M49" s="25">
        <v>72.75</v>
      </c>
      <c r="N49" s="25">
        <v>0.1</v>
      </c>
      <c r="O49" s="25">
        <v>0.1</v>
      </c>
      <c r="P49" s="24" t="s">
        <v>990</v>
      </c>
      <c r="Q49" s="26" t="s">
        <v>963</v>
      </c>
    </row>
    <row r="50" spans="2:17" s="22" customFormat="1" ht="19.5" customHeight="1" outlineLevel="1">
      <c r="B50" s="23">
        <v>41</v>
      </c>
      <c r="C50" s="23">
        <v>6</v>
      </c>
      <c r="D50" s="24" t="s">
        <v>195</v>
      </c>
      <c r="E50" s="24"/>
      <c r="F50" s="25">
        <v>1.08</v>
      </c>
      <c r="G50" s="25">
        <v>0.95</v>
      </c>
      <c r="H50" s="25">
        <v>2.71</v>
      </c>
      <c r="I50" s="25">
        <v>2.27</v>
      </c>
      <c r="J50" s="25">
        <v>2.29</v>
      </c>
      <c r="K50" s="25">
        <v>1.56</v>
      </c>
      <c r="L50" s="25">
        <v>84.34</v>
      </c>
      <c r="M50" s="25">
        <v>68.7</v>
      </c>
      <c r="N50" s="25">
        <v>0.09</v>
      </c>
      <c r="O50" s="25">
        <v>0.08</v>
      </c>
      <c r="P50" s="24" t="s">
        <v>990</v>
      </c>
      <c r="Q50" s="26" t="s">
        <v>963</v>
      </c>
    </row>
    <row r="51" spans="2:17" s="22" customFormat="1" ht="19.5" customHeight="1" outlineLevel="1">
      <c r="B51" s="23">
        <v>42</v>
      </c>
      <c r="C51" s="23">
        <v>7</v>
      </c>
      <c r="D51" s="24" t="s">
        <v>196</v>
      </c>
      <c r="E51" s="24"/>
      <c r="F51" s="25">
        <v>2.51</v>
      </c>
      <c r="G51" s="25">
        <v>2.42</v>
      </c>
      <c r="H51" s="25">
        <v>9.4</v>
      </c>
      <c r="I51" s="25">
        <v>7.84</v>
      </c>
      <c r="J51" s="25">
        <v>8.76</v>
      </c>
      <c r="K51" s="25">
        <v>6.04</v>
      </c>
      <c r="L51" s="25">
        <v>93.2</v>
      </c>
      <c r="M51" s="25">
        <v>77.06</v>
      </c>
      <c r="N51" s="25">
        <v>0.2</v>
      </c>
      <c r="O51" s="25">
        <v>0.2</v>
      </c>
      <c r="P51" s="24" t="s">
        <v>990</v>
      </c>
      <c r="Q51" s="26" t="s">
        <v>963</v>
      </c>
    </row>
    <row r="52" spans="2:17" s="22" customFormat="1" ht="19.5" customHeight="1" outlineLevel="1">
      <c r="B52" s="23">
        <v>43</v>
      </c>
      <c r="C52" s="23">
        <v>8</v>
      </c>
      <c r="D52" s="24" t="s">
        <v>24</v>
      </c>
      <c r="E52" s="24"/>
      <c r="F52" s="25">
        <v>2.09</v>
      </c>
      <c r="G52" s="25">
        <v>2.09</v>
      </c>
      <c r="H52" s="25">
        <v>7.51</v>
      </c>
      <c r="I52" s="25">
        <v>6.22</v>
      </c>
      <c r="J52" s="25">
        <v>6.36</v>
      </c>
      <c r="K52" s="25">
        <v>4.58</v>
      </c>
      <c r="L52" s="25">
        <v>84.75</v>
      </c>
      <c r="M52" s="25">
        <v>73.6</v>
      </c>
      <c r="N52" s="25">
        <v>0.17</v>
      </c>
      <c r="O52" s="25">
        <v>0.17</v>
      </c>
      <c r="P52" s="24" t="s">
        <v>990</v>
      </c>
      <c r="Q52" s="26" t="s">
        <v>963</v>
      </c>
    </row>
    <row r="53" spans="2:17" s="22" customFormat="1" ht="19.5" customHeight="1" outlineLevel="1">
      <c r="B53" s="23">
        <v>44</v>
      </c>
      <c r="C53" s="23">
        <v>9</v>
      </c>
      <c r="D53" s="24" t="s">
        <v>197</v>
      </c>
      <c r="E53" s="24"/>
      <c r="F53" s="25">
        <v>3</v>
      </c>
      <c r="G53" s="25">
        <v>2.82</v>
      </c>
      <c r="H53" s="25">
        <v>8.65</v>
      </c>
      <c r="I53" s="25">
        <v>7.15</v>
      </c>
      <c r="J53" s="25">
        <v>6.62</v>
      </c>
      <c r="K53" s="25">
        <v>4.96</v>
      </c>
      <c r="L53" s="25">
        <v>76.47</v>
      </c>
      <c r="M53" s="25">
        <v>69.34</v>
      </c>
      <c r="N53" s="25">
        <v>0.24</v>
      </c>
      <c r="O53" s="25">
        <v>0.23</v>
      </c>
      <c r="P53" s="24" t="s">
        <v>990</v>
      </c>
      <c r="Q53" s="26" t="s">
        <v>963</v>
      </c>
    </row>
    <row r="54" spans="2:17" s="22" customFormat="1" ht="19.5" customHeight="1" outlineLevel="1">
      <c r="B54" s="23">
        <v>45</v>
      </c>
      <c r="C54" s="23">
        <v>10</v>
      </c>
      <c r="D54" s="24" t="s">
        <v>198</v>
      </c>
      <c r="E54" s="24"/>
      <c r="F54" s="25">
        <v>3.26</v>
      </c>
      <c r="G54" s="25">
        <v>3.24</v>
      </c>
      <c r="H54" s="25">
        <v>2.54</v>
      </c>
      <c r="I54" s="25">
        <v>2.17</v>
      </c>
      <c r="J54" s="25">
        <v>2.19</v>
      </c>
      <c r="K54" s="25">
        <v>1.43</v>
      </c>
      <c r="L54" s="25">
        <v>86.01</v>
      </c>
      <c r="M54" s="25">
        <v>66.01</v>
      </c>
      <c r="N54" s="25">
        <v>0.26</v>
      </c>
      <c r="O54" s="25">
        <v>0.27</v>
      </c>
      <c r="P54" s="24" t="s">
        <v>990</v>
      </c>
      <c r="Q54" s="26" t="s">
        <v>963</v>
      </c>
    </row>
    <row r="55" spans="2:17" s="22" customFormat="1" ht="19.5" customHeight="1" outlineLevel="1">
      <c r="B55" s="23">
        <v>46</v>
      </c>
      <c r="C55" s="23">
        <v>11</v>
      </c>
      <c r="D55" s="24" t="s">
        <v>199</v>
      </c>
      <c r="E55" s="24"/>
      <c r="F55" s="25">
        <v>3.57</v>
      </c>
      <c r="G55" s="25">
        <v>3.57</v>
      </c>
      <c r="H55" s="25">
        <v>6.65</v>
      </c>
      <c r="I55" s="25">
        <v>5.55</v>
      </c>
      <c r="J55" s="25">
        <v>4.67</v>
      </c>
      <c r="K55" s="25">
        <v>3.56</v>
      </c>
      <c r="L55" s="25">
        <v>70.15</v>
      </c>
      <c r="M55" s="25">
        <v>64.2</v>
      </c>
      <c r="N55" s="25">
        <v>0.28</v>
      </c>
      <c r="O55" s="25">
        <v>0.3</v>
      </c>
      <c r="P55" s="24" t="s">
        <v>990</v>
      </c>
      <c r="Q55" s="26" t="s">
        <v>963</v>
      </c>
    </row>
    <row r="56" spans="2:17" s="22" customFormat="1" ht="19.5" customHeight="1" outlineLevel="1">
      <c r="B56" s="23">
        <v>47</v>
      </c>
      <c r="C56" s="23">
        <v>12</v>
      </c>
      <c r="D56" s="24" t="s">
        <v>200</v>
      </c>
      <c r="E56" s="24"/>
      <c r="F56" s="25">
        <v>0.9</v>
      </c>
      <c r="G56" s="25">
        <v>0.9</v>
      </c>
      <c r="H56" s="25">
        <v>2.37</v>
      </c>
      <c r="I56" s="25">
        <v>1.98</v>
      </c>
      <c r="J56" s="25">
        <v>1.62</v>
      </c>
      <c r="K56" s="25">
        <v>1.23</v>
      </c>
      <c r="L56" s="25">
        <v>68.4</v>
      </c>
      <c r="M56" s="25">
        <v>62.16</v>
      </c>
      <c r="N56" s="25">
        <v>0.07</v>
      </c>
      <c r="O56" s="25">
        <v>0.07</v>
      </c>
      <c r="P56" s="24" t="s">
        <v>990</v>
      </c>
      <c r="Q56" s="26" t="s">
        <v>963</v>
      </c>
    </row>
    <row r="57" spans="2:17" s="22" customFormat="1" ht="19.5" customHeight="1" outlineLevel="1">
      <c r="B57" s="23">
        <v>48</v>
      </c>
      <c r="C57" s="23">
        <v>13</v>
      </c>
      <c r="D57" s="24" t="s">
        <v>201</v>
      </c>
      <c r="E57" s="24"/>
      <c r="F57" s="25">
        <v>7.6</v>
      </c>
      <c r="G57" s="25">
        <v>7.4</v>
      </c>
      <c r="H57" s="25">
        <v>5.19</v>
      </c>
      <c r="I57" s="25">
        <v>4.43</v>
      </c>
      <c r="J57" s="25">
        <v>4.17</v>
      </c>
      <c r="K57" s="25">
        <v>2.8</v>
      </c>
      <c r="L57" s="25">
        <v>80.42</v>
      </c>
      <c r="M57" s="25">
        <v>63.13</v>
      </c>
      <c r="N57" s="25">
        <v>0.6</v>
      </c>
      <c r="O57" s="25">
        <v>0.61</v>
      </c>
      <c r="P57" s="24" t="s">
        <v>990</v>
      </c>
      <c r="Q57" s="26" t="s">
        <v>963</v>
      </c>
    </row>
    <row r="58" spans="2:17" s="22" customFormat="1" ht="19.5" customHeight="1" outlineLevel="1">
      <c r="B58" s="23">
        <v>49</v>
      </c>
      <c r="C58" s="23">
        <v>14</v>
      </c>
      <c r="D58" s="24" t="s">
        <v>202</v>
      </c>
      <c r="E58" s="24"/>
      <c r="F58" s="25">
        <v>1.93</v>
      </c>
      <c r="G58" s="25">
        <v>1.16</v>
      </c>
      <c r="H58" s="25">
        <v>5.26</v>
      </c>
      <c r="I58" s="25">
        <v>4.41</v>
      </c>
      <c r="J58" s="25">
        <v>3.59</v>
      </c>
      <c r="K58" s="25">
        <v>3.43</v>
      </c>
      <c r="L58" s="25">
        <v>68.16</v>
      </c>
      <c r="M58" s="25">
        <v>77.84</v>
      </c>
      <c r="N58" s="25">
        <v>0.15</v>
      </c>
      <c r="O58" s="25">
        <v>0.1</v>
      </c>
      <c r="P58" s="24" t="s">
        <v>990</v>
      </c>
      <c r="Q58" s="26" t="s">
        <v>963</v>
      </c>
    </row>
    <row r="59" spans="2:17" s="22" customFormat="1" ht="19.5" customHeight="1" outlineLevel="1">
      <c r="B59" s="23">
        <v>50</v>
      </c>
      <c r="C59" s="23">
        <v>15</v>
      </c>
      <c r="D59" s="24" t="s">
        <v>203</v>
      </c>
      <c r="E59" s="24"/>
      <c r="F59" s="25">
        <v>2</v>
      </c>
      <c r="G59" s="25">
        <v>2</v>
      </c>
      <c r="H59" s="25">
        <v>4.3</v>
      </c>
      <c r="I59" s="25">
        <v>3.58</v>
      </c>
      <c r="J59" s="25">
        <v>3.84</v>
      </c>
      <c r="K59" s="25">
        <v>2.82</v>
      </c>
      <c r="L59" s="25">
        <v>89.23</v>
      </c>
      <c r="M59" s="25">
        <v>78.76</v>
      </c>
      <c r="N59" s="25">
        <v>0.16</v>
      </c>
      <c r="O59" s="25">
        <v>0.16</v>
      </c>
      <c r="P59" s="24" t="s">
        <v>990</v>
      </c>
      <c r="Q59" s="26" t="s">
        <v>963</v>
      </c>
    </row>
    <row r="60" spans="2:17" s="22" customFormat="1" ht="19.5" customHeight="1" outlineLevel="1">
      <c r="B60" s="23">
        <v>51</v>
      </c>
      <c r="C60" s="23">
        <v>16</v>
      </c>
      <c r="D60" s="24" t="s">
        <v>204</v>
      </c>
      <c r="E60" s="24"/>
      <c r="F60" s="25">
        <v>1.39</v>
      </c>
      <c r="G60" s="25">
        <v>1.39</v>
      </c>
      <c r="H60" s="25">
        <v>2.12</v>
      </c>
      <c r="I60" s="25">
        <v>1.76</v>
      </c>
      <c r="J60" s="25">
        <v>1.54</v>
      </c>
      <c r="K60" s="25">
        <v>1.17</v>
      </c>
      <c r="L60" s="25">
        <v>72.49</v>
      </c>
      <c r="M60" s="25">
        <v>66.76</v>
      </c>
      <c r="N60" s="25">
        <v>0.11</v>
      </c>
      <c r="O60" s="25">
        <v>0.11</v>
      </c>
      <c r="P60" s="24" t="s">
        <v>990</v>
      </c>
      <c r="Q60" s="26" t="s">
        <v>963</v>
      </c>
    </row>
    <row r="61" spans="2:17" s="22" customFormat="1" ht="19.5" customHeight="1" outlineLevel="1">
      <c r="B61" s="23">
        <v>52</v>
      </c>
      <c r="C61" s="23">
        <v>17</v>
      </c>
      <c r="D61" s="24" t="s">
        <v>205</v>
      </c>
      <c r="E61" s="24"/>
      <c r="F61" s="25">
        <v>3.5</v>
      </c>
      <c r="G61" s="25">
        <v>3.5</v>
      </c>
      <c r="H61" s="25">
        <v>7.49</v>
      </c>
      <c r="I61" s="25">
        <v>6.25</v>
      </c>
      <c r="J61" s="25">
        <v>5.55</v>
      </c>
      <c r="K61" s="25">
        <v>4.31</v>
      </c>
      <c r="L61" s="25">
        <v>74.05</v>
      </c>
      <c r="M61" s="25">
        <v>68.92</v>
      </c>
      <c r="N61" s="25">
        <v>0.28</v>
      </c>
      <c r="O61" s="25">
        <v>0.29</v>
      </c>
      <c r="P61" s="24" t="s">
        <v>990</v>
      </c>
      <c r="Q61" s="26" t="s">
        <v>963</v>
      </c>
    </row>
    <row r="62" spans="2:17" s="22" customFormat="1" ht="19.5" customHeight="1" outlineLevel="1">
      <c r="B62" s="23">
        <v>53</v>
      </c>
      <c r="C62" s="23">
        <v>18</v>
      </c>
      <c r="D62" s="24" t="s">
        <v>206</v>
      </c>
      <c r="E62" s="24"/>
      <c r="F62" s="25">
        <v>1.56</v>
      </c>
      <c r="G62" s="25">
        <v>1.56</v>
      </c>
      <c r="H62" s="25">
        <v>3.4</v>
      </c>
      <c r="I62" s="25">
        <v>2.85</v>
      </c>
      <c r="J62" s="25">
        <v>2.39</v>
      </c>
      <c r="K62" s="25">
        <v>1.84</v>
      </c>
      <c r="L62" s="25">
        <v>70.3</v>
      </c>
      <c r="M62" s="25">
        <v>64.5</v>
      </c>
      <c r="N62" s="25">
        <v>0.12</v>
      </c>
      <c r="O62" s="25">
        <v>0.13</v>
      </c>
      <c r="P62" s="24" t="s">
        <v>990</v>
      </c>
      <c r="Q62" s="26" t="s">
        <v>963</v>
      </c>
    </row>
    <row r="63" spans="2:17" s="22" customFormat="1" ht="19.5" customHeight="1" outlineLevel="1">
      <c r="B63" s="23">
        <v>54</v>
      </c>
      <c r="C63" s="23">
        <v>19</v>
      </c>
      <c r="D63" s="24" t="s">
        <v>207</v>
      </c>
      <c r="E63" s="24"/>
      <c r="F63" s="25">
        <v>0.91</v>
      </c>
      <c r="G63" s="25">
        <v>0.91</v>
      </c>
      <c r="H63" s="25">
        <v>2.91</v>
      </c>
      <c r="I63" s="25">
        <v>2.43</v>
      </c>
      <c r="J63" s="25">
        <v>2.4</v>
      </c>
      <c r="K63" s="25">
        <v>1.92</v>
      </c>
      <c r="L63" s="25">
        <v>82.53</v>
      </c>
      <c r="M63" s="25">
        <v>79.04</v>
      </c>
      <c r="N63" s="25">
        <v>0.07</v>
      </c>
      <c r="O63" s="25">
        <v>0.08</v>
      </c>
      <c r="P63" s="24" t="s">
        <v>990</v>
      </c>
      <c r="Q63" s="26" t="s">
        <v>963</v>
      </c>
    </row>
    <row r="64" spans="2:17" s="22" customFormat="1" ht="19.5" customHeight="1" outlineLevel="1">
      <c r="B64" s="23">
        <v>55</v>
      </c>
      <c r="C64" s="23">
        <v>20</v>
      </c>
      <c r="D64" s="24" t="s">
        <v>208</v>
      </c>
      <c r="E64" s="24"/>
      <c r="F64" s="25">
        <v>2.99</v>
      </c>
      <c r="G64" s="25">
        <v>2.99</v>
      </c>
      <c r="H64" s="25">
        <v>5.25</v>
      </c>
      <c r="I64" s="25">
        <v>4.35</v>
      </c>
      <c r="J64" s="25">
        <v>3.67</v>
      </c>
      <c r="K64" s="25">
        <v>2.76</v>
      </c>
      <c r="L64" s="25">
        <v>69.89</v>
      </c>
      <c r="M64" s="25">
        <v>63.61</v>
      </c>
      <c r="N64" s="25">
        <v>0.24</v>
      </c>
      <c r="O64" s="25">
        <v>0.25</v>
      </c>
      <c r="P64" s="24" t="s">
        <v>990</v>
      </c>
      <c r="Q64" s="26" t="s">
        <v>963</v>
      </c>
    </row>
    <row r="65" spans="2:17" s="22" customFormat="1" ht="19.5" customHeight="1" outlineLevel="1">
      <c r="B65" s="23">
        <v>56</v>
      </c>
      <c r="C65" s="23">
        <v>21</v>
      </c>
      <c r="D65" s="24" t="s">
        <v>209</v>
      </c>
      <c r="E65" s="24"/>
      <c r="F65" s="25">
        <v>1.93</v>
      </c>
      <c r="G65" s="25">
        <v>1.93</v>
      </c>
      <c r="H65" s="25">
        <v>4.02</v>
      </c>
      <c r="I65" s="25">
        <v>3.39</v>
      </c>
      <c r="J65" s="25">
        <v>2.96</v>
      </c>
      <c r="K65" s="25">
        <v>2.33</v>
      </c>
      <c r="L65" s="25">
        <v>73.82</v>
      </c>
      <c r="M65" s="25">
        <v>68.65</v>
      </c>
      <c r="N65" s="25">
        <v>0.15</v>
      </c>
      <c r="O65" s="25">
        <v>0.16</v>
      </c>
      <c r="P65" s="24" t="s">
        <v>990</v>
      </c>
      <c r="Q65" s="26" t="s">
        <v>963</v>
      </c>
    </row>
    <row r="66" spans="2:17" s="17" customFormat="1" ht="19.5" customHeight="1">
      <c r="B66" s="18"/>
      <c r="C66" s="64" t="s">
        <v>1036</v>
      </c>
      <c r="D66" s="64"/>
      <c r="E66" s="64"/>
      <c r="F66" s="19">
        <v>270.26</v>
      </c>
      <c r="G66" s="19">
        <v>266.56</v>
      </c>
      <c r="H66" s="28">
        <v>1957.46</v>
      </c>
      <c r="I66" s="28">
        <v>1644.2</v>
      </c>
      <c r="J66" s="28">
        <v>1943.46</v>
      </c>
      <c r="K66" s="28">
        <v>1580.27</v>
      </c>
      <c r="L66" s="19">
        <v>99.28</v>
      </c>
      <c r="M66" s="19">
        <v>96.11</v>
      </c>
      <c r="N66" s="19">
        <v>21.48</v>
      </c>
      <c r="O66" s="19">
        <v>22.02</v>
      </c>
      <c r="P66" s="20"/>
      <c r="Q66" s="21"/>
    </row>
    <row r="67" spans="2:17" s="22" customFormat="1" ht="19.5" customHeight="1" outlineLevel="1">
      <c r="B67" s="23">
        <v>57</v>
      </c>
      <c r="C67" s="23">
        <v>1</v>
      </c>
      <c r="D67" s="24" t="s">
        <v>210</v>
      </c>
      <c r="E67" s="24"/>
      <c r="F67" s="25">
        <v>14.23</v>
      </c>
      <c r="G67" s="25">
        <v>13.66</v>
      </c>
      <c r="H67" s="25">
        <v>41.3</v>
      </c>
      <c r="I67" s="25">
        <v>35.02</v>
      </c>
      <c r="J67" s="25">
        <v>42.03</v>
      </c>
      <c r="K67" s="25">
        <v>34.92</v>
      </c>
      <c r="L67" s="25">
        <v>101.76</v>
      </c>
      <c r="M67" s="25">
        <v>99.72</v>
      </c>
      <c r="N67" s="25">
        <v>1.13</v>
      </c>
      <c r="O67" s="25">
        <v>1.13</v>
      </c>
      <c r="P67" s="24" t="s">
        <v>988</v>
      </c>
      <c r="Q67" s="26" t="s">
        <v>963</v>
      </c>
    </row>
    <row r="68" spans="2:17" s="22" customFormat="1" ht="19.5" customHeight="1" outlineLevel="1">
      <c r="B68" s="23">
        <v>58</v>
      </c>
      <c r="C68" s="23">
        <v>2</v>
      </c>
      <c r="D68" s="24" t="s">
        <v>211</v>
      </c>
      <c r="E68" s="24"/>
      <c r="F68" s="25">
        <v>3.48</v>
      </c>
      <c r="G68" s="25">
        <v>3.43</v>
      </c>
      <c r="H68" s="25">
        <v>25.13</v>
      </c>
      <c r="I68" s="25">
        <v>21.47</v>
      </c>
      <c r="J68" s="25">
        <v>23.07</v>
      </c>
      <c r="K68" s="25">
        <v>19.46</v>
      </c>
      <c r="L68" s="25">
        <v>91.8</v>
      </c>
      <c r="M68" s="25">
        <v>90.64</v>
      </c>
      <c r="N68" s="25">
        <v>0.28</v>
      </c>
      <c r="O68" s="25">
        <v>0.28</v>
      </c>
      <c r="P68" s="24" t="s">
        <v>988</v>
      </c>
      <c r="Q68" s="26" t="s">
        <v>963</v>
      </c>
    </row>
    <row r="69" spans="2:17" s="22" customFormat="1" ht="19.5" customHeight="1" outlineLevel="1">
      <c r="B69" s="23">
        <v>59</v>
      </c>
      <c r="C69" s="23">
        <v>3</v>
      </c>
      <c r="D69" s="24" t="s">
        <v>212</v>
      </c>
      <c r="E69" s="24"/>
      <c r="F69" s="25">
        <v>7.7</v>
      </c>
      <c r="G69" s="25">
        <v>7.7</v>
      </c>
      <c r="H69" s="25">
        <v>17.66</v>
      </c>
      <c r="I69" s="25">
        <v>14.98</v>
      </c>
      <c r="J69" s="25">
        <v>15.95</v>
      </c>
      <c r="K69" s="25">
        <v>12.86</v>
      </c>
      <c r="L69" s="25">
        <v>90.33</v>
      </c>
      <c r="M69" s="25">
        <v>85.89</v>
      </c>
      <c r="N69" s="25">
        <v>0.61</v>
      </c>
      <c r="O69" s="25">
        <v>0.64</v>
      </c>
      <c r="P69" s="24" t="s">
        <v>988</v>
      </c>
      <c r="Q69" s="26" t="s">
        <v>963</v>
      </c>
    </row>
    <row r="70" spans="2:17" s="22" customFormat="1" ht="19.5" customHeight="1" outlineLevel="1">
      <c r="B70" s="23">
        <v>60</v>
      </c>
      <c r="C70" s="23">
        <v>4</v>
      </c>
      <c r="D70" s="24" t="s">
        <v>213</v>
      </c>
      <c r="E70" s="24"/>
      <c r="F70" s="25">
        <v>0.53</v>
      </c>
      <c r="G70" s="25">
        <v>0.53</v>
      </c>
      <c r="H70" s="25">
        <v>5.24</v>
      </c>
      <c r="I70" s="25">
        <v>4.34</v>
      </c>
      <c r="J70" s="25">
        <v>5.31</v>
      </c>
      <c r="K70" s="25">
        <v>4.2</v>
      </c>
      <c r="L70" s="25">
        <v>101.3</v>
      </c>
      <c r="M70" s="25">
        <v>96.68</v>
      </c>
      <c r="N70" s="25">
        <v>0.04</v>
      </c>
      <c r="O70" s="25">
        <v>0.04</v>
      </c>
      <c r="P70" s="24" t="s">
        <v>990</v>
      </c>
      <c r="Q70" s="26" t="s">
        <v>963</v>
      </c>
    </row>
    <row r="71" spans="2:17" s="22" customFormat="1" ht="19.5" customHeight="1" outlineLevel="1">
      <c r="B71" s="23">
        <v>61</v>
      </c>
      <c r="C71" s="23">
        <v>5</v>
      </c>
      <c r="D71" s="24" t="s">
        <v>214</v>
      </c>
      <c r="E71" s="24"/>
      <c r="F71" s="25">
        <v>0.53</v>
      </c>
      <c r="G71" s="25">
        <v>0.53</v>
      </c>
      <c r="H71" s="25">
        <v>5.52</v>
      </c>
      <c r="I71" s="25">
        <v>4.64</v>
      </c>
      <c r="J71" s="25">
        <v>5.54</v>
      </c>
      <c r="K71" s="25">
        <v>4.3</v>
      </c>
      <c r="L71" s="25">
        <v>100.32</v>
      </c>
      <c r="M71" s="25">
        <v>92.59</v>
      </c>
      <c r="N71" s="25">
        <v>0.04</v>
      </c>
      <c r="O71" s="25">
        <v>0.04</v>
      </c>
      <c r="P71" s="24" t="s">
        <v>990</v>
      </c>
      <c r="Q71" s="26" t="s">
        <v>963</v>
      </c>
    </row>
    <row r="72" spans="2:17" s="22" customFormat="1" ht="19.5" customHeight="1" outlineLevel="1">
      <c r="B72" s="23">
        <v>62</v>
      </c>
      <c r="C72" s="23">
        <v>6</v>
      </c>
      <c r="D72" s="24" t="s">
        <v>215</v>
      </c>
      <c r="E72" s="24"/>
      <c r="F72" s="25">
        <v>0.95</v>
      </c>
      <c r="G72" s="25">
        <v>0.95</v>
      </c>
      <c r="H72" s="25">
        <v>20.3</v>
      </c>
      <c r="I72" s="25">
        <v>17.09</v>
      </c>
      <c r="J72" s="25">
        <v>23.19</v>
      </c>
      <c r="K72" s="25">
        <v>17.04</v>
      </c>
      <c r="L72" s="25">
        <v>114.24</v>
      </c>
      <c r="M72" s="25">
        <v>99.72</v>
      </c>
      <c r="N72" s="25">
        <v>0.08</v>
      </c>
      <c r="O72" s="25">
        <v>0.08</v>
      </c>
      <c r="P72" s="24" t="s">
        <v>988</v>
      </c>
      <c r="Q72" s="26" t="s">
        <v>963</v>
      </c>
    </row>
    <row r="73" spans="2:17" s="22" customFormat="1" ht="19.5" customHeight="1" outlineLevel="1">
      <c r="B73" s="23">
        <v>63</v>
      </c>
      <c r="C73" s="23">
        <v>7</v>
      </c>
      <c r="D73" s="24" t="s">
        <v>216</v>
      </c>
      <c r="E73" s="24"/>
      <c r="F73" s="25">
        <v>2.01</v>
      </c>
      <c r="G73" s="25">
        <v>2.01</v>
      </c>
      <c r="H73" s="25">
        <v>12.06</v>
      </c>
      <c r="I73" s="25">
        <v>10.18</v>
      </c>
      <c r="J73" s="25">
        <v>11.47</v>
      </c>
      <c r="K73" s="25">
        <v>9.16</v>
      </c>
      <c r="L73" s="25">
        <v>95.1</v>
      </c>
      <c r="M73" s="25">
        <v>90.06</v>
      </c>
      <c r="N73" s="25">
        <v>0.16</v>
      </c>
      <c r="O73" s="25">
        <v>0.17</v>
      </c>
      <c r="P73" s="24" t="s">
        <v>990</v>
      </c>
      <c r="Q73" s="26" t="s">
        <v>963</v>
      </c>
    </row>
    <row r="74" spans="2:17" s="22" customFormat="1" ht="19.5" customHeight="1" outlineLevel="1">
      <c r="B74" s="23">
        <v>64</v>
      </c>
      <c r="C74" s="23">
        <v>8</v>
      </c>
      <c r="D74" s="24" t="s">
        <v>217</v>
      </c>
      <c r="E74" s="24"/>
      <c r="F74" s="25">
        <v>0.32</v>
      </c>
      <c r="G74" s="25">
        <v>0.32</v>
      </c>
      <c r="H74" s="25">
        <v>5.09</v>
      </c>
      <c r="I74" s="25">
        <v>4.28</v>
      </c>
      <c r="J74" s="25">
        <v>5.07</v>
      </c>
      <c r="K74" s="25">
        <v>4.1</v>
      </c>
      <c r="L74" s="25">
        <v>99.56</v>
      </c>
      <c r="M74" s="25">
        <v>95.7</v>
      </c>
      <c r="N74" s="25">
        <v>0.03</v>
      </c>
      <c r="O74" s="25">
        <v>0.03</v>
      </c>
      <c r="P74" s="24" t="s">
        <v>990</v>
      </c>
      <c r="Q74" s="26" t="s">
        <v>963</v>
      </c>
    </row>
    <row r="75" spans="2:17" s="22" customFormat="1" ht="19.5" customHeight="1" outlineLevel="1">
      <c r="B75" s="23">
        <v>65</v>
      </c>
      <c r="C75" s="23">
        <v>9</v>
      </c>
      <c r="D75" s="24" t="s">
        <v>218</v>
      </c>
      <c r="E75" s="24"/>
      <c r="F75" s="25">
        <v>1.59</v>
      </c>
      <c r="G75" s="25">
        <v>1.59</v>
      </c>
      <c r="H75" s="25">
        <v>6.89</v>
      </c>
      <c r="I75" s="25">
        <v>5.84</v>
      </c>
      <c r="J75" s="25">
        <v>6.55</v>
      </c>
      <c r="K75" s="25">
        <v>5.39</v>
      </c>
      <c r="L75" s="25">
        <v>95.12</v>
      </c>
      <c r="M75" s="25">
        <v>92.23</v>
      </c>
      <c r="N75" s="25">
        <v>0.13</v>
      </c>
      <c r="O75" s="25">
        <v>0.13</v>
      </c>
      <c r="P75" s="24" t="s">
        <v>990</v>
      </c>
      <c r="Q75" s="26" t="s">
        <v>963</v>
      </c>
    </row>
    <row r="76" spans="2:17" s="22" customFormat="1" ht="19.5" customHeight="1" outlineLevel="1">
      <c r="B76" s="23">
        <v>66</v>
      </c>
      <c r="C76" s="23">
        <v>10</v>
      </c>
      <c r="D76" s="24" t="s">
        <v>219</v>
      </c>
      <c r="E76" s="24"/>
      <c r="F76" s="25">
        <v>2.32</v>
      </c>
      <c r="G76" s="25">
        <v>2.32</v>
      </c>
      <c r="H76" s="25">
        <v>8.62</v>
      </c>
      <c r="I76" s="25">
        <v>7.26</v>
      </c>
      <c r="J76" s="25">
        <v>8.3</v>
      </c>
      <c r="K76" s="25">
        <v>6.65</v>
      </c>
      <c r="L76" s="25">
        <v>96.3</v>
      </c>
      <c r="M76" s="25">
        <v>91.51</v>
      </c>
      <c r="N76" s="25">
        <v>0.18</v>
      </c>
      <c r="O76" s="25">
        <v>0.19</v>
      </c>
      <c r="P76" s="24" t="s">
        <v>988</v>
      </c>
      <c r="Q76" s="26" t="s">
        <v>963</v>
      </c>
    </row>
    <row r="77" spans="2:17" s="22" customFormat="1" ht="19.5" customHeight="1" outlineLevel="1">
      <c r="B77" s="23">
        <v>67</v>
      </c>
      <c r="C77" s="23">
        <v>11</v>
      </c>
      <c r="D77" s="24" t="s">
        <v>220</v>
      </c>
      <c r="E77" s="24"/>
      <c r="F77" s="25">
        <v>0.62</v>
      </c>
      <c r="G77" s="25">
        <v>0.62</v>
      </c>
      <c r="H77" s="25">
        <v>6.54</v>
      </c>
      <c r="I77" s="25">
        <v>5.44</v>
      </c>
      <c r="J77" s="25">
        <v>6.62</v>
      </c>
      <c r="K77" s="25">
        <v>4.99</v>
      </c>
      <c r="L77" s="25">
        <v>101.22</v>
      </c>
      <c r="M77" s="25">
        <v>91.73</v>
      </c>
      <c r="N77" s="25">
        <v>0.05</v>
      </c>
      <c r="O77" s="25">
        <v>0.05</v>
      </c>
      <c r="P77" s="24" t="s">
        <v>990</v>
      </c>
      <c r="Q77" s="26" t="s">
        <v>963</v>
      </c>
    </row>
    <row r="78" spans="2:17" s="22" customFormat="1" ht="19.5" customHeight="1" outlineLevel="1">
      <c r="B78" s="23">
        <v>68</v>
      </c>
      <c r="C78" s="23">
        <v>12</v>
      </c>
      <c r="D78" s="24" t="s">
        <v>221</v>
      </c>
      <c r="E78" s="24"/>
      <c r="F78" s="25">
        <v>3.99</v>
      </c>
      <c r="G78" s="25">
        <v>3.99</v>
      </c>
      <c r="H78" s="25">
        <v>39.74</v>
      </c>
      <c r="I78" s="25">
        <v>33.47</v>
      </c>
      <c r="J78" s="25">
        <v>38.58</v>
      </c>
      <c r="K78" s="25">
        <v>30.88</v>
      </c>
      <c r="L78" s="25">
        <v>97.09</v>
      </c>
      <c r="M78" s="25">
        <v>92.26</v>
      </c>
      <c r="N78" s="25">
        <v>0.32</v>
      </c>
      <c r="O78" s="25">
        <v>0.33</v>
      </c>
      <c r="P78" s="24" t="s">
        <v>988</v>
      </c>
      <c r="Q78" s="26" t="s">
        <v>963</v>
      </c>
    </row>
    <row r="79" spans="2:17" s="22" customFormat="1" ht="19.5" customHeight="1" outlineLevel="1">
      <c r="B79" s="23">
        <v>69</v>
      </c>
      <c r="C79" s="23">
        <v>13</v>
      </c>
      <c r="D79" s="24" t="s">
        <v>222</v>
      </c>
      <c r="E79" s="24"/>
      <c r="F79" s="25">
        <v>0.2</v>
      </c>
      <c r="G79" s="25">
        <v>0.2</v>
      </c>
      <c r="H79" s="25">
        <v>6.11</v>
      </c>
      <c r="I79" s="25">
        <v>5.1</v>
      </c>
      <c r="J79" s="25">
        <v>6.51</v>
      </c>
      <c r="K79" s="25">
        <v>5.09</v>
      </c>
      <c r="L79" s="25">
        <v>106.65</v>
      </c>
      <c r="M79" s="25">
        <v>99.84</v>
      </c>
      <c r="N79" s="25">
        <v>0.02</v>
      </c>
      <c r="O79" s="25">
        <v>0.02</v>
      </c>
      <c r="P79" s="24" t="s">
        <v>990</v>
      </c>
      <c r="Q79" s="26" t="s">
        <v>963</v>
      </c>
    </row>
    <row r="80" spans="2:17" s="22" customFormat="1" ht="19.5" customHeight="1" outlineLevel="1">
      <c r="B80" s="23">
        <v>70</v>
      </c>
      <c r="C80" s="23">
        <v>14</v>
      </c>
      <c r="D80" s="24" t="s">
        <v>223</v>
      </c>
      <c r="E80" s="24"/>
      <c r="F80" s="25">
        <v>1.66</v>
      </c>
      <c r="G80" s="25">
        <v>0.91</v>
      </c>
      <c r="H80" s="25">
        <v>6.68</v>
      </c>
      <c r="I80" s="25">
        <v>5.57</v>
      </c>
      <c r="J80" s="25">
        <v>6.45</v>
      </c>
      <c r="K80" s="25">
        <v>5.38</v>
      </c>
      <c r="L80" s="25">
        <v>96.63</v>
      </c>
      <c r="M80" s="25">
        <v>96.66</v>
      </c>
      <c r="N80" s="25">
        <v>0.13</v>
      </c>
      <c r="O80" s="25">
        <v>0.08</v>
      </c>
      <c r="P80" s="24" t="s">
        <v>988</v>
      </c>
      <c r="Q80" s="26" t="s">
        <v>963</v>
      </c>
    </row>
    <row r="81" spans="2:17" s="22" customFormat="1" ht="19.5" customHeight="1" outlineLevel="1">
      <c r="B81" s="23">
        <v>71</v>
      </c>
      <c r="C81" s="23">
        <v>15</v>
      </c>
      <c r="D81" s="24" t="s">
        <v>224</v>
      </c>
      <c r="E81" s="24"/>
      <c r="F81" s="25">
        <v>1</v>
      </c>
      <c r="G81" s="25">
        <v>1</v>
      </c>
      <c r="H81" s="25">
        <v>5.88</v>
      </c>
      <c r="I81" s="25">
        <v>5.07</v>
      </c>
      <c r="J81" s="25">
        <v>5.49</v>
      </c>
      <c r="K81" s="25">
        <v>4.48</v>
      </c>
      <c r="L81" s="25">
        <v>93.22</v>
      </c>
      <c r="M81" s="25">
        <v>88.26</v>
      </c>
      <c r="N81" s="25">
        <v>0.08</v>
      </c>
      <c r="O81" s="25">
        <v>0.08</v>
      </c>
      <c r="P81" s="24" t="s">
        <v>990</v>
      </c>
      <c r="Q81" s="26" t="s">
        <v>963</v>
      </c>
    </row>
    <row r="82" spans="2:17" s="22" customFormat="1" ht="19.5" customHeight="1" outlineLevel="1">
      <c r="B82" s="23">
        <v>72</v>
      </c>
      <c r="C82" s="23">
        <v>16</v>
      </c>
      <c r="D82" s="24" t="s">
        <v>225</v>
      </c>
      <c r="E82" s="24"/>
      <c r="F82" s="25">
        <v>0.8</v>
      </c>
      <c r="G82" s="25">
        <v>0.8</v>
      </c>
      <c r="H82" s="25">
        <v>6.55</v>
      </c>
      <c r="I82" s="25">
        <v>5.45</v>
      </c>
      <c r="J82" s="25">
        <v>6.35</v>
      </c>
      <c r="K82" s="25">
        <v>5.07</v>
      </c>
      <c r="L82" s="25">
        <v>97.01</v>
      </c>
      <c r="M82" s="25">
        <v>93.14</v>
      </c>
      <c r="N82" s="25">
        <v>0.06</v>
      </c>
      <c r="O82" s="25">
        <v>0.07</v>
      </c>
      <c r="P82" s="24" t="s">
        <v>990</v>
      </c>
      <c r="Q82" s="26" t="s">
        <v>963</v>
      </c>
    </row>
    <row r="83" spans="2:17" s="22" customFormat="1" ht="19.5" customHeight="1" outlineLevel="1">
      <c r="B83" s="23">
        <v>73</v>
      </c>
      <c r="C83" s="23">
        <v>17</v>
      </c>
      <c r="D83" s="24" t="s">
        <v>226</v>
      </c>
      <c r="E83" s="24"/>
      <c r="F83" s="25">
        <v>0.02</v>
      </c>
      <c r="G83" s="25">
        <v>0.02</v>
      </c>
      <c r="H83" s="25">
        <v>0.37</v>
      </c>
      <c r="I83" s="25">
        <v>0.32</v>
      </c>
      <c r="J83" s="25">
        <v>0.38</v>
      </c>
      <c r="K83" s="25">
        <v>0.29</v>
      </c>
      <c r="L83" s="25">
        <v>101.68</v>
      </c>
      <c r="M83" s="25">
        <v>93.05</v>
      </c>
      <c r="N83" s="27"/>
      <c r="O83" s="27"/>
      <c r="P83" s="24" t="s">
        <v>990</v>
      </c>
      <c r="Q83" s="26" t="s">
        <v>963</v>
      </c>
    </row>
    <row r="84" spans="2:17" s="22" customFormat="1" ht="19.5" customHeight="1" outlineLevel="1">
      <c r="B84" s="23">
        <v>74</v>
      </c>
      <c r="C84" s="23">
        <v>18</v>
      </c>
      <c r="D84" s="24" t="s">
        <v>227</v>
      </c>
      <c r="E84" s="24"/>
      <c r="F84" s="25">
        <v>1.01</v>
      </c>
      <c r="G84" s="25">
        <v>1.01</v>
      </c>
      <c r="H84" s="25">
        <v>3.98</v>
      </c>
      <c r="I84" s="25">
        <v>3.32</v>
      </c>
      <c r="J84" s="25">
        <v>3.82</v>
      </c>
      <c r="K84" s="25">
        <v>2.89</v>
      </c>
      <c r="L84" s="25">
        <v>96.09</v>
      </c>
      <c r="M84" s="25">
        <v>87.15</v>
      </c>
      <c r="N84" s="25">
        <v>0.08</v>
      </c>
      <c r="O84" s="25">
        <v>0.08</v>
      </c>
      <c r="P84" s="24" t="s">
        <v>990</v>
      </c>
      <c r="Q84" s="26" t="s">
        <v>963</v>
      </c>
    </row>
    <row r="85" spans="2:17" s="22" customFormat="1" ht="19.5" customHeight="1" outlineLevel="1">
      <c r="B85" s="23">
        <v>75</v>
      </c>
      <c r="C85" s="23">
        <v>19</v>
      </c>
      <c r="D85" s="24" t="s">
        <v>228</v>
      </c>
      <c r="E85" s="24"/>
      <c r="F85" s="25">
        <v>0.72</v>
      </c>
      <c r="G85" s="25">
        <v>0.72</v>
      </c>
      <c r="H85" s="25">
        <v>7.29</v>
      </c>
      <c r="I85" s="25">
        <v>6.1</v>
      </c>
      <c r="J85" s="25">
        <v>7.57</v>
      </c>
      <c r="K85" s="25">
        <v>5.82</v>
      </c>
      <c r="L85" s="25">
        <v>103.73</v>
      </c>
      <c r="M85" s="25">
        <v>95.45</v>
      </c>
      <c r="N85" s="25">
        <v>0.06</v>
      </c>
      <c r="O85" s="25">
        <v>0.06</v>
      </c>
      <c r="P85" s="24" t="s">
        <v>990</v>
      </c>
      <c r="Q85" s="26" t="s">
        <v>963</v>
      </c>
    </row>
    <row r="86" spans="2:17" s="22" customFormat="1" ht="19.5" customHeight="1" outlineLevel="1">
      <c r="B86" s="23">
        <v>76</v>
      </c>
      <c r="C86" s="23">
        <v>20</v>
      </c>
      <c r="D86" s="24" t="s">
        <v>229</v>
      </c>
      <c r="E86" s="24"/>
      <c r="F86" s="25">
        <v>2.15</v>
      </c>
      <c r="G86" s="25">
        <v>2.15</v>
      </c>
      <c r="H86" s="25">
        <v>6.99</v>
      </c>
      <c r="I86" s="25">
        <v>5.81</v>
      </c>
      <c r="J86" s="25">
        <v>7.04</v>
      </c>
      <c r="K86" s="25">
        <v>5.47</v>
      </c>
      <c r="L86" s="25">
        <v>100.72</v>
      </c>
      <c r="M86" s="25">
        <v>94.14</v>
      </c>
      <c r="N86" s="25">
        <v>0.17</v>
      </c>
      <c r="O86" s="25">
        <v>0.18</v>
      </c>
      <c r="P86" s="24" t="s">
        <v>990</v>
      </c>
      <c r="Q86" s="26" t="s">
        <v>963</v>
      </c>
    </row>
    <row r="87" spans="2:17" s="22" customFormat="1" ht="19.5" customHeight="1" outlineLevel="1">
      <c r="B87" s="23">
        <v>77</v>
      </c>
      <c r="C87" s="23">
        <v>21</v>
      </c>
      <c r="D87" s="24" t="s">
        <v>230</v>
      </c>
      <c r="E87" s="24"/>
      <c r="F87" s="25">
        <v>0.11</v>
      </c>
      <c r="G87" s="25">
        <v>0.11</v>
      </c>
      <c r="H87" s="25">
        <v>22.14</v>
      </c>
      <c r="I87" s="25">
        <v>18.75</v>
      </c>
      <c r="J87" s="25">
        <v>24.46</v>
      </c>
      <c r="K87" s="25">
        <v>18.44</v>
      </c>
      <c r="L87" s="25">
        <v>110.44</v>
      </c>
      <c r="M87" s="25">
        <v>98.36</v>
      </c>
      <c r="N87" s="25">
        <v>0.01</v>
      </c>
      <c r="O87" s="25">
        <v>0.01</v>
      </c>
      <c r="P87" s="24" t="s">
        <v>990</v>
      </c>
      <c r="Q87" s="26" t="s">
        <v>963</v>
      </c>
    </row>
    <row r="88" spans="2:17" s="22" customFormat="1" ht="19.5" customHeight="1" outlineLevel="1">
      <c r="B88" s="23">
        <v>78</v>
      </c>
      <c r="C88" s="23">
        <v>22</v>
      </c>
      <c r="D88" s="24" t="s">
        <v>231</v>
      </c>
      <c r="E88" s="24"/>
      <c r="F88" s="25">
        <v>2.48</v>
      </c>
      <c r="G88" s="25">
        <v>2.48</v>
      </c>
      <c r="H88" s="25">
        <v>8.89</v>
      </c>
      <c r="I88" s="25">
        <v>7.42</v>
      </c>
      <c r="J88" s="25">
        <v>8.93</v>
      </c>
      <c r="K88" s="25">
        <v>7.08</v>
      </c>
      <c r="L88" s="25">
        <v>100.38</v>
      </c>
      <c r="M88" s="25">
        <v>95.48</v>
      </c>
      <c r="N88" s="25">
        <v>0.2</v>
      </c>
      <c r="O88" s="25">
        <v>0.2</v>
      </c>
      <c r="P88" s="24" t="s">
        <v>990</v>
      </c>
      <c r="Q88" s="26" t="s">
        <v>963</v>
      </c>
    </row>
    <row r="89" spans="2:17" s="22" customFormat="1" ht="19.5" customHeight="1" outlineLevel="1">
      <c r="B89" s="23">
        <v>79</v>
      </c>
      <c r="C89" s="23">
        <v>23</v>
      </c>
      <c r="D89" s="24" t="s">
        <v>232</v>
      </c>
      <c r="E89" s="24"/>
      <c r="F89" s="25">
        <v>3.95</v>
      </c>
      <c r="G89" s="25">
        <v>3.62</v>
      </c>
      <c r="H89" s="25">
        <v>2.26</v>
      </c>
      <c r="I89" s="25">
        <v>1.9</v>
      </c>
      <c r="J89" s="25">
        <v>1.81</v>
      </c>
      <c r="K89" s="25">
        <v>1.62</v>
      </c>
      <c r="L89" s="25">
        <v>79.83</v>
      </c>
      <c r="M89" s="25">
        <v>85.25</v>
      </c>
      <c r="N89" s="25">
        <v>0.31</v>
      </c>
      <c r="O89" s="25">
        <v>0.3</v>
      </c>
      <c r="P89" s="24" t="s">
        <v>990</v>
      </c>
      <c r="Q89" s="26" t="s">
        <v>963</v>
      </c>
    </row>
    <row r="90" spans="2:17" s="22" customFormat="1" ht="19.5" customHeight="1" outlineLevel="1">
      <c r="B90" s="23">
        <v>80</v>
      </c>
      <c r="C90" s="23">
        <v>24</v>
      </c>
      <c r="D90" s="24" t="s">
        <v>233</v>
      </c>
      <c r="E90" s="24"/>
      <c r="F90" s="25">
        <v>0.1</v>
      </c>
      <c r="G90" s="25">
        <v>0.1</v>
      </c>
      <c r="H90" s="25">
        <v>1.03</v>
      </c>
      <c r="I90" s="25">
        <v>0.85</v>
      </c>
      <c r="J90" s="25">
        <v>1.04</v>
      </c>
      <c r="K90" s="25">
        <v>0.82</v>
      </c>
      <c r="L90" s="25">
        <v>101.46</v>
      </c>
      <c r="M90" s="25">
        <v>97</v>
      </c>
      <c r="N90" s="25">
        <v>0.01</v>
      </c>
      <c r="O90" s="25">
        <v>0.01</v>
      </c>
      <c r="P90" s="24" t="s">
        <v>990</v>
      </c>
      <c r="Q90" s="26" t="s">
        <v>963</v>
      </c>
    </row>
    <row r="91" spans="2:17" s="22" customFormat="1" ht="19.5" customHeight="1" outlineLevel="1">
      <c r="B91" s="23">
        <v>81</v>
      </c>
      <c r="C91" s="23">
        <v>25</v>
      </c>
      <c r="D91" s="24" t="s">
        <v>234</v>
      </c>
      <c r="E91" s="24"/>
      <c r="F91" s="25">
        <v>1.73</v>
      </c>
      <c r="G91" s="25">
        <v>1.73</v>
      </c>
      <c r="H91" s="25">
        <v>11.62</v>
      </c>
      <c r="I91" s="25">
        <v>9.65</v>
      </c>
      <c r="J91" s="25">
        <v>11.77</v>
      </c>
      <c r="K91" s="25">
        <v>8.93</v>
      </c>
      <c r="L91" s="25">
        <v>101.32</v>
      </c>
      <c r="M91" s="25">
        <v>92.61</v>
      </c>
      <c r="N91" s="25">
        <v>0.14</v>
      </c>
      <c r="O91" s="25">
        <v>0.14</v>
      </c>
      <c r="P91" s="24" t="s">
        <v>990</v>
      </c>
      <c r="Q91" s="26" t="s">
        <v>963</v>
      </c>
    </row>
    <row r="92" spans="2:17" s="22" customFormat="1" ht="19.5" customHeight="1" outlineLevel="1">
      <c r="B92" s="23">
        <v>82</v>
      </c>
      <c r="C92" s="23">
        <v>26</v>
      </c>
      <c r="D92" s="24" t="s">
        <v>235</v>
      </c>
      <c r="E92" s="24"/>
      <c r="F92" s="25">
        <v>0.39</v>
      </c>
      <c r="G92" s="25">
        <v>0.39</v>
      </c>
      <c r="H92" s="25">
        <v>4.23</v>
      </c>
      <c r="I92" s="25">
        <v>3.56</v>
      </c>
      <c r="J92" s="25">
        <v>4.4</v>
      </c>
      <c r="K92" s="25">
        <v>3.26</v>
      </c>
      <c r="L92" s="25">
        <v>104.03</v>
      </c>
      <c r="M92" s="25">
        <v>91.65</v>
      </c>
      <c r="N92" s="25">
        <v>0.03</v>
      </c>
      <c r="O92" s="25">
        <v>0.03</v>
      </c>
      <c r="P92" s="24" t="s">
        <v>990</v>
      </c>
      <c r="Q92" s="26" t="s">
        <v>963</v>
      </c>
    </row>
    <row r="93" spans="2:17" s="22" customFormat="1" ht="19.5" customHeight="1" outlineLevel="1">
      <c r="B93" s="23">
        <v>83</v>
      </c>
      <c r="C93" s="23">
        <v>27</v>
      </c>
      <c r="D93" s="24" t="s">
        <v>236</v>
      </c>
      <c r="E93" s="24"/>
      <c r="F93" s="25">
        <v>0.41</v>
      </c>
      <c r="G93" s="25">
        <v>0.41</v>
      </c>
      <c r="H93" s="25">
        <v>4.16</v>
      </c>
      <c r="I93" s="25">
        <v>3.46</v>
      </c>
      <c r="J93" s="25">
        <v>4.05</v>
      </c>
      <c r="K93" s="25">
        <v>3.18</v>
      </c>
      <c r="L93" s="25">
        <v>97.31</v>
      </c>
      <c r="M93" s="25">
        <v>91.81</v>
      </c>
      <c r="N93" s="25">
        <v>0.03</v>
      </c>
      <c r="O93" s="25">
        <v>0.03</v>
      </c>
      <c r="P93" s="24" t="s">
        <v>990</v>
      </c>
      <c r="Q93" s="26" t="s">
        <v>963</v>
      </c>
    </row>
    <row r="94" spans="2:17" s="22" customFormat="1" ht="19.5" customHeight="1" outlineLevel="1">
      <c r="B94" s="23">
        <v>84</v>
      </c>
      <c r="C94" s="23">
        <v>28</v>
      </c>
      <c r="D94" s="24" t="s">
        <v>237</v>
      </c>
      <c r="E94" s="24"/>
      <c r="F94" s="25">
        <v>0.86</v>
      </c>
      <c r="G94" s="25">
        <v>0.86</v>
      </c>
      <c r="H94" s="25">
        <v>9.99</v>
      </c>
      <c r="I94" s="25">
        <v>8.34</v>
      </c>
      <c r="J94" s="25">
        <v>11.67</v>
      </c>
      <c r="K94" s="25">
        <v>8.03</v>
      </c>
      <c r="L94" s="25">
        <v>116.84</v>
      </c>
      <c r="M94" s="25">
        <v>96.3</v>
      </c>
      <c r="N94" s="25">
        <v>0.07</v>
      </c>
      <c r="O94" s="25">
        <v>0.07</v>
      </c>
      <c r="P94" s="24" t="s">
        <v>990</v>
      </c>
      <c r="Q94" s="26" t="s">
        <v>963</v>
      </c>
    </row>
    <row r="95" spans="2:17" s="22" customFormat="1" ht="19.5" customHeight="1" outlineLevel="1">
      <c r="B95" s="23">
        <v>85</v>
      </c>
      <c r="C95" s="23">
        <v>29</v>
      </c>
      <c r="D95" s="24" t="s">
        <v>238</v>
      </c>
      <c r="E95" s="24"/>
      <c r="F95" s="25">
        <v>0.76</v>
      </c>
      <c r="G95" s="25">
        <v>0.76</v>
      </c>
      <c r="H95" s="25">
        <v>4.25</v>
      </c>
      <c r="I95" s="25">
        <v>3.55</v>
      </c>
      <c r="J95" s="25">
        <v>4.33</v>
      </c>
      <c r="K95" s="25">
        <v>3.37</v>
      </c>
      <c r="L95" s="25">
        <v>101.86</v>
      </c>
      <c r="M95" s="25">
        <v>94.83</v>
      </c>
      <c r="N95" s="25">
        <v>0.06</v>
      </c>
      <c r="O95" s="25">
        <v>0.06</v>
      </c>
      <c r="P95" s="24" t="s">
        <v>990</v>
      </c>
      <c r="Q95" s="26" t="s">
        <v>963</v>
      </c>
    </row>
    <row r="96" spans="2:17" s="22" customFormat="1" ht="19.5" customHeight="1" outlineLevel="1">
      <c r="B96" s="23">
        <v>86</v>
      </c>
      <c r="C96" s="23">
        <v>30</v>
      </c>
      <c r="D96" s="24" t="s">
        <v>239</v>
      </c>
      <c r="E96" s="24"/>
      <c r="F96" s="25">
        <v>0.74</v>
      </c>
      <c r="G96" s="25">
        <v>0.74</v>
      </c>
      <c r="H96" s="25">
        <v>5.93</v>
      </c>
      <c r="I96" s="25">
        <v>4.93</v>
      </c>
      <c r="J96" s="25">
        <v>5.46</v>
      </c>
      <c r="K96" s="25">
        <v>4.37</v>
      </c>
      <c r="L96" s="25">
        <v>91.98</v>
      </c>
      <c r="M96" s="25">
        <v>88.72</v>
      </c>
      <c r="N96" s="25">
        <v>0.06</v>
      </c>
      <c r="O96" s="25">
        <v>0.06</v>
      </c>
      <c r="P96" s="24" t="s">
        <v>990</v>
      </c>
      <c r="Q96" s="26" t="s">
        <v>963</v>
      </c>
    </row>
    <row r="97" spans="2:17" s="22" customFormat="1" ht="19.5" customHeight="1" outlineLevel="1">
      <c r="B97" s="23">
        <v>87</v>
      </c>
      <c r="C97" s="23">
        <v>31</v>
      </c>
      <c r="D97" s="24" t="s">
        <v>240</v>
      </c>
      <c r="E97" s="24"/>
      <c r="F97" s="25">
        <v>0.69</v>
      </c>
      <c r="G97" s="25">
        <v>0.69</v>
      </c>
      <c r="H97" s="25">
        <v>13.77</v>
      </c>
      <c r="I97" s="25">
        <v>11.42</v>
      </c>
      <c r="J97" s="25">
        <v>14.69</v>
      </c>
      <c r="K97" s="25">
        <v>11.33</v>
      </c>
      <c r="L97" s="25">
        <v>106.66</v>
      </c>
      <c r="M97" s="25">
        <v>99.23</v>
      </c>
      <c r="N97" s="25">
        <v>0.06</v>
      </c>
      <c r="O97" s="25">
        <v>0.06</v>
      </c>
      <c r="P97" s="24" t="s">
        <v>990</v>
      </c>
      <c r="Q97" s="26" t="s">
        <v>963</v>
      </c>
    </row>
    <row r="98" spans="2:17" s="22" customFormat="1" ht="19.5" customHeight="1" outlineLevel="1">
      <c r="B98" s="23">
        <v>88</v>
      </c>
      <c r="C98" s="23">
        <v>32</v>
      </c>
      <c r="D98" s="24" t="s">
        <v>241</v>
      </c>
      <c r="E98" s="24"/>
      <c r="F98" s="25">
        <v>0.28</v>
      </c>
      <c r="G98" s="25">
        <v>0.28</v>
      </c>
      <c r="H98" s="25">
        <v>1.94</v>
      </c>
      <c r="I98" s="25">
        <v>1.64</v>
      </c>
      <c r="J98" s="25">
        <v>1.93</v>
      </c>
      <c r="K98" s="25">
        <v>1.48</v>
      </c>
      <c r="L98" s="25">
        <v>99.28</v>
      </c>
      <c r="M98" s="25">
        <v>90.57</v>
      </c>
      <c r="N98" s="25">
        <v>0.02</v>
      </c>
      <c r="O98" s="25">
        <v>0.02</v>
      </c>
      <c r="P98" s="24" t="s">
        <v>990</v>
      </c>
      <c r="Q98" s="26" t="s">
        <v>963</v>
      </c>
    </row>
    <row r="99" spans="2:17" s="22" customFormat="1" ht="19.5" customHeight="1" outlineLevel="1">
      <c r="B99" s="23">
        <v>89</v>
      </c>
      <c r="C99" s="23">
        <v>33</v>
      </c>
      <c r="D99" s="24" t="s">
        <v>242</v>
      </c>
      <c r="E99" s="24"/>
      <c r="F99" s="25">
        <v>0.74</v>
      </c>
      <c r="G99" s="25">
        <v>0.74</v>
      </c>
      <c r="H99" s="25">
        <v>8.61</v>
      </c>
      <c r="I99" s="25">
        <v>7.23</v>
      </c>
      <c r="J99" s="25">
        <v>8.37</v>
      </c>
      <c r="K99" s="25">
        <v>6.66</v>
      </c>
      <c r="L99" s="25">
        <v>97.23</v>
      </c>
      <c r="M99" s="25">
        <v>92.13</v>
      </c>
      <c r="N99" s="25">
        <v>0.06</v>
      </c>
      <c r="O99" s="25">
        <v>0.06</v>
      </c>
      <c r="P99" s="24" t="s">
        <v>990</v>
      </c>
      <c r="Q99" s="26" t="s">
        <v>963</v>
      </c>
    </row>
    <row r="100" spans="2:17" s="22" customFormat="1" ht="19.5" customHeight="1" outlineLevel="1">
      <c r="B100" s="23">
        <v>90</v>
      </c>
      <c r="C100" s="23">
        <v>34</v>
      </c>
      <c r="D100" s="24" t="s">
        <v>243</v>
      </c>
      <c r="E100" s="24"/>
      <c r="F100" s="25">
        <v>0.88</v>
      </c>
      <c r="G100" s="25">
        <v>0.88</v>
      </c>
      <c r="H100" s="25">
        <v>3.56</v>
      </c>
      <c r="I100" s="25">
        <v>2.98</v>
      </c>
      <c r="J100" s="25">
        <v>3.4</v>
      </c>
      <c r="K100" s="25">
        <v>2.72</v>
      </c>
      <c r="L100" s="25">
        <v>95.75</v>
      </c>
      <c r="M100" s="25">
        <v>91.36</v>
      </c>
      <c r="N100" s="25">
        <v>0.07</v>
      </c>
      <c r="O100" s="25">
        <v>0.07</v>
      </c>
      <c r="P100" s="24" t="s">
        <v>990</v>
      </c>
      <c r="Q100" s="26" t="s">
        <v>963</v>
      </c>
    </row>
    <row r="101" spans="2:17" s="22" customFormat="1" ht="19.5" customHeight="1" outlineLevel="1">
      <c r="B101" s="23">
        <v>91</v>
      </c>
      <c r="C101" s="23">
        <v>35</v>
      </c>
      <c r="D101" s="24" t="s">
        <v>244</v>
      </c>
      <c r="E101" s="24"/>
      <c r="F101" s="25">
        <v>1.11</v>
      </c>
      <c r="G101" s="25">
        <v>1.11</v>
      </c>
      <c r="H101" s="25">
        <v>5.27</v>
      </c>
      <c r="I101" s="25">
        <v>4.4</v>
      </c>
      <c r="J101" s="25">
        <v>5.25</v>
      </c>
      <c r="K101" s="25">
        <v>4.22</v>
      </c>
      <c r="L101" s="25">
        <v>99.46</v>
      </c>
      <c r="M101" s="25">
        <v>95.89</v>
      </c>
      <c r="N101" s="25">
        <v>0.09</v>
      </c>
      <c r="O101" s="25">
        <v>0.09</v>
      </c>
      <c r="P101" s="24" t="s">
        <v>990</v>
      </c>
      <c r="Q101" s="26" t="s">
        <v>963</v>
      </c>
    </row>
    <row r="102" spans="2:17" s="22" customFormat="1" ht="19.5" customHeight="1" outlineLevel="1">
      <c r="B102" s="23">
        <v>92</v>
      </c>
      <c r="C102" s="23">
        <v>36</v>
      </c>
      <c r="D102" s="24" t="s">
        <v>245</v>
      </c>
      <c r="E102" s="24"/>
      <c r="F102" s="25">
        <v>2.43</v>
      </c>
      <c r="G102" s="25">
        <v>2.43</v>
      </c>
      <c r="H102" s="25">
        <v>6.73</v>
      </c>
      <c r="I102" s="25">
        <v>5.62</v>
      </c>
      <c r="J102" s="25">
        <v>7.38</v>
      </c>
      <c r="K102" s="25">
        <v>5.49</v>
      </c>
      <c r="L102" s="25">
        <v>109.67</v>
      </c>
      <c r="M102" s="25">
        <v>97.67</v>
      </c>
      <c r="N102" s="25">
        <v>0.19</v>
      </c>
      <c r="O102" s="25">
        <v>0.2</v>
      </c>
      <c r="P102" s="24" t="s">
        <v>990</v>
      </c>
      <c r="Q102" s="26" t="s">
        <v>963</v>
      </c>
    </row>
    <row r="103" spans="2:17" s="22" customFormat="1" ht="19.5" customHeight="1" outlineLevel="1">
      <c r="B103" s="23">
        <v>93</v>
      </c>
      <c r="C103" s="23">
        <v>37</v>
      </c>
      <c r="D103" s="24" t="s">
        <v>246</v>
      </c>
      <c r="E103" s="24"/>
      <c r="F103" s="25">
        <v>4.54</v>
      </c>
      <c r="G103" s="25">
        <v>4.54</v>
      </c>
      <c r="H103" s="25">
        <v>14.59</v>
      </c>
      <c r="I103" s="25">
        <v>12.2</v>
      </c>
      <c r="J103" s="25">
        <v>14.3</v>
      </c>
      <c r="K103" s="25">
        <v>10.46</v>
      </c>
      <c r="L103" s="25">
        <v>97.98</v>
      </c>
      <c r="M103" s="25">
        <v>85.73</v>
      </c>
      <c r="N103" s="25">
        <v>0.36</v>
      </c>
      <c r="O103" s="25">
        <v>0.37</v>
      </c>
      <c r="P103" s="24" t="s">
        <v>990</v>
      </c>
      <c r="Q103" s="26" t="s">
        <v>963</v>
      </c>
    </row>
    <row r="104" spans="2:17" s="22" customFormat="1" ht="19.5" customHeight="1" outlineLevel="1">
      <c r="B104" s="23">
        <v>94</v>
      </c>
      <c r="C104" s="23">
        <v>38</v>
      </c>
      <c r="D104" s="24" t="s">
        <v>247</v>
      </c>
      <c r="E104" s="24"/>
      <c r="F104" s="25">
        <v>0.2</v>
      </c>
      <c r="G104" s="25">
        <v>0.2</v>
      </c>
      <c r="H104" s="25">
        <v>1.13</v>
      </c>
      <c r="I104" s="25">
        <v>0.94</v>
      </c>
      <c r="J104" s="25">
        <v>1.08</v>
      </c>
      <c r="K104" s="25">
        <v>0.81</v>
      </c>
      <c r="L104" s="25">
        <v>95.69</v>
      </c>
      <c r="M104" s="25">
        <v>86.73</v>
      </c>
      <c r="N104" s="25">
        <v>0.02</v>
      </c>
      <c r="O104" s="25">
        <v>0.02</v>
      </c>
      <c r="P104" s="24" t="s">
        <v>990</v>
      </c>
      <c r="Q104" s="26" t="s">
        <v>963</v>
      </c>
    </row>
    <row r="105" spans="2:17" s="22" customFormat="1" ht="19.5" customHeight="1" outlineLevel="1">
      <c r="B105" s="23">
        <v>95</v>
      </c>
      <c r="C105" s="23">
        <v>39</v>
      </c>
      <c r="D105" s="24" t="s">
        <v>248</v>
      </c>
      <c r="E105" s="24"/>
      <c r="F105" s="25">
        <v>1.14</v>
      </c>
      <c r="G105" s="25">
        <v>1.14</v>
      </c>
      <c r="H105" s="25">
        <v>2.83</v>
      </c>
      <c r="I105" s="25">
        <v>2.43</v>
      </c>
      <c r="J105" s="25">
        <v>3.16</v>
      </c>
      <c r="K105" s="25">
        <v>2.38</v>
      </c>
      <c r="L105" s="25">
        <v>111.81</v>
      </c>
      <c r="M105" s="25">
        <v>97.86</v>
      </c>
      <c r="N105" s="25">
        <v>0.09</v>
      </c>
      <c r="O105" s="25">
        <v>0.09</v>
      </c>
      <c r="P105" s="24" t="s">
        <v>990</v>
      </c>
      <c r="Q105" s="26" t="s">
        <v>963</v>
      </c>
    </row>
    <row r="106" spans="2:17" s="22" customFormat="1" ht="19.5" customHeight="1" outlineLevel="1">
      <c r="B106" s="23">
        <v>96</v>
      </c>
      <c r="C106" s="23">
        <v>40</v>
      </c>
      <c r="D106" s="24" t="s">
        <v>249</v>
      </c>
      <c r="E106" s="24"/>
      <c r="F106" s="25">
        <v>1.22</v>
      </c>
      <c r="G106" s="25">
        <v>1.22</v>
      </c>
      <c r="H106" s="25">
        <v>2.8</v>
      </c>
      <c r="I106" s="25">
        <v>2.34</v>
      </c>
      <c r="J106" s="25">
        <v>2.64</v>
      </c>
      <c r="K106" s="25">
        <v>2.07</v>
      </c>
      <c r="L106" s="25">
        <v>94.34</v>
      </c>
      <c r="M106" s="25">
        <v>88.5</v>
      </c>
      <c r="N106" s="25">
        <v>0.1</v>
      </c>
      <c r="O106" s="25">
        <v>0.1</v>
      </c>
      <c r="P106" s="24" t="s">
        <v>990</v>
      </c>
      <c r="Q106" s="26" t="s">
        <v>963</v>
      </c>
    </row>
    <row r="107" spans="2:17" s="22" customFormat="1" ht="19.5" customHeight="1" outlineLevel="1">
      <c r="B107" s="23">
        <v>97</v>
      </c>
      <c r="C107" s="23">
        <v>41</v>
      </c>
      <c r="D107" s="24" t="s">
        <v>250</v>
      </c>
      <c r="E107" s="24"/>
      <c r="F107" s="25">
        <v>2.85</v>
      </c>
      <c r="G107" s="25">
        <v>2.85</v>
      </c>
      <c r="H107" s="25">
        <v>5.09</v>
      </c>
      <c r="I107" s="25">
        <v>4.27</v>
      </c>
      <c r="J107" s="25">
        <v>4.67</v>
      </c>
      <c r="K107" s="25">
        <v>3.63</v>
      </c>
      <c r="L107" s="25">
        <v>91.63</v>
      </c>
      <c r="M107" s="25">
        <v>85.02</v>
      </c>
      <c r="N107" s="25">
        <v>0.23</v>
      </c>
      <c r="O107" s="25">
        <v>0.24</v>
      </c>
      <c r="P107" s="24" t="s">
        <v>990</v>
      </c>
      <c r="Q107" s="26" t="s">
        <v>963</v>
      </c>
    </row>
    <row r="108" spans="2:17" s="22" customFormat="1" ht="19.5" customHeight="1" outlineLevel="1">
      <c r="B108" s="23">
        <v>98</v>
      </c>
      <c r="C108" s="23">
        <v>42</v>
      </c>
      <c r="D108" s="24" t="s">
        <v>251</v>
      </c>
      <c r="E108" s="24"/>
      <c r="F108" s="25">
        <v>0.37</v>
      </c>
      <c r="G108" s="25">
        <v>0.37</v>
      </c>
      <c r="H108" s="25">
        <v>2.94</v>
      </c>
      <c r="I108" s="25">
        <v>2.46</v>
      </c>
      <c r="J108" s="25">
        <v>3.05</v>
      </c>
      <c r="K108" s="25">
        <v>2.36</v>
      </c>
      <c r="L108" s="25">
        <v>103.46</v>
      </c>
      <c r="M108" s="25">
        <v>95.85</v>
      </c>
      <c r="N108" s="25">
        <v>0.03</v>
      </c>
      <c r="O108" s="25">
        <v>0.03</v>
      </c>
      <c r="P108" s="24" t="s">
        <v>990</v>
      </c>
      <c r="Q108" s="26" t="s">
        <v>963</v>
      </c>
    </row>
    <row r="109" spans="2:17" s="22" customFormat="1" ht="19.5" customHeight="1" outlineLevel="1">
      <c r="B109" s="23">
        <v>99</v>
      </c>
      <c r="C109" s="23">
        <v>43</v>
      </c>
      <c r="D109" s="24" t="s">
        <v>252</v>
      </c>
      <c r="E109" s="24"/>
      <c r="F109" s="25">
        <v>1.65</v>
      </c>
      <c r="G109" s="25">
        <v>1.65</v>
      </c>
      <c r="H109" s="25">
        <v>2.87</v>
      </c>
      <c r="I109" s="25">
        <v>2.4</v>
      </c>
      <c r="J109" s="25">
        <v>2.72</v>
      </c>
      <c r="K109" s="25">
        <v>2.07</v>
      </c>
      <c r="L109" s="25">
        <v>94.82</v>
      </c>
      <c r="M109" s="25">
        <v>86.12</v>
      </c>
      <c r="N109" s="25">
        <v>0.13</v>
      </c>
      <c r="O109" s="25">
        <v>0.14</v>
      </c>
      <c r="P109" s="24" t="s">
        <v>990</v>
      </c>
      <c r="Q109" s="26" t="s">
        <v>963</v>
      </c>
    </row>
    <row r="110" spans="2:17" s="22" customFormat="1" ht="19.5" customHeight="1" outlineLevel="1">
      <c r="B110" s="23">
        <v>100</v>
      </c>
      <c r="C110" s="23">
        <v>44</v>
      </c>
      <c r="D110" s="24" t="s">
        <v>253</v>
      </c>
      <c r="E110" s="24"/>
      <c r="F110" s="25">
        <v>0.22</v>
      </c>
      <c r="G110" s="25">
        <v>0.22</v>
      </c>
      <c r="H110" s="25">
        <v>2.36</v>
      </c>
      <c r="I110" s="25">
        <v>1.97</v>
      </c>
      <c r="J110" s="25">
        <v>2.24</v>
      </c>
      <c r="K110" s="25">
        <v>1.76</v>
      </c>
      <c r="L110" s="25">
        <v>94.96</v>
      </c>
      <c r="M110" s="25">
        <v>89.37</v>
      </c>
      <c r="N110" s="25">
        <v>0.02</v>
      </c>
      <c r="O110" s="25">
        <v>0.02</v>
      </c>
      <c r="P110" s="24" t="s">
        <v>990</v>
      </c>
      <c r="Q110" s="26" t="s">
        <v>963</v>
      </c>
    </row>
    <row r="111" spans="2:17" s="22" customFormat="1" ht="19.5" customHeight="1" outlineLevel="1">
      <c r="B111" s="23">
        <v>101</v>
      </c>
      <c r="C111" s="23">
        <v>45</v>
      </c>
      <c r="D111" s="24" t="s">
        <v>254</v>
      </c>
      <c r="E111" s="24"/>
      <c r="F111" s="25">
        <v>0.12</v>
      </c>
      <c r="G111" s="25">
        <v>0.12</v>
      </c>
      <c r="H111" s="25">
        <v>17.38</v>
      </c>
      <c r="I111" s="25">
        <v>17.38</v>
      </c>
      <c r="J111" s="25">
        <v>17.3</v>
      </c>
      <c r="K111" s="25">
        <v>17.3</v>
      </c>
      <c r="L111" s="25">
        <v>99.57</v>
      </c>
      <c r="M111" s="25">
        <v>99.57</v>
      </c>
      <c r="N111" s="25">
        <v>0.01</v>
      </c>
      <c r="O111" s="25">
        <v>0.01</v>
      </c>
      <c r="P111" s="24" t="s">
        <v>1432</v>
      </c>
      <c r="Q111" s="26" t="s">
        <v>963</v>
      </c>
    </row>
    <row r="112" spans="2:17" s="22" customFormat="1" ht="19.5" customHeight="1" outlineLevel="1">
      <c r="B112" s="23">
        <v>102</v>
      </c>
      <c r="C112" s="23">
        <v>46</v>
      </c>
      <c r="D112" s="24" t="s">
        <v>255</v>
      </c>
      <c r="E112" s="24"/>
      <c r="F112" s="25">
        <v>0.84</v>
      </c>
      <c r="G112" s="25">
        <v>0.84</v>
      </c>
      <c r="H112" s="25">
        <v>4.06</v>
      </c>
      <c r="I112" s="25">
        <v>3.4</v>
      </c>
      <c r="J112" s="25">
        <v>3.78</v>
      </c>
      <c r="K112" s="25">
        <v>3.01</v>
      </c>
      <c r="L112" s="25">
        <v>93.15</v>
      </c>
      <c r="M112" s="25">
        <v>88.49</v>
      </c>
      <c r="N112" s="25">
        <v>0.07</v>
      </c>
      <c r="O112" s="25">
        <v>0.07</v>
      </c>
      <c r="P112" s="24" t="s">
        <v>990</v>
      </c>
      <c r="Q112" s="26" t="s">
        <v>963</v>
      </c>
    </row>
    <row r="113" spans="2:17" s="22" customFormat="1" ht="19.5" customHeight="1" outlineLevel="1">
      <c r="B113" s="23">
        <v>103</v>
      </c>
      <c r="C113" s="23">
        <v>47</v>
      </c>
      <c r="D113" s="24" t="s">
        <v>256</v>
      </c>
      <c r="E113" s="24"/>
      <c r="F113" s="25">
        <v>0.62</v>
      </c>
      <c r="G113" s="25">
        <v>0.62</v>
      </c>
      <c r="H113" s="25">
        <v>6.3</v>
      </c>
      <c r="I113" s="25">
        <v>5.22</v>
      </c>
      <c r="J113" s="25">
        <v>6.11</v>
      </c>
      <c r="K113" s="25">
        <v>4.8</v>
      </c>
      <c r="L113" s="25">
        <v>97.03</v>
      </c>
      <c r="M113" s="25">
        <v>91.91</v>
      </c>
      <c r="N113" s="25">
        <v>0.05</v>
      </c>
      <c r="O113" s="25">
        <v>0.05</v>
      </c>
      <c r="P113" s="24" t="s">
        <v>990</v>
      </c>
      <c r="Q113" s="26" t="s">
        <v>963</v>
      </c>
    </row>
    <row r="114" spans="2:17" s="22" customFormat="1" ht="19.5" customHeight="1" outlineLevel="1">
      <c r="B114" s="23">
        <v>104</v>
      </c>
      <c r="C114" s="23">
        <v>48</v>
      </c>
      <c r="D114" s="24" t="s">
        <v>257</v>
      </c>
      <c r="E114" s="24"/>
      <c r="F114" s="25">
        <v>1.92</v>
      </c>
      <c r="G114" s="25">
        <v>1.92</v>
      </c>
      <c r="H114" s="25">
        <v>4.16</v>
      </c>
      <c r="I114" s="25">
        <v>3.46</v>
      </c>
      <c r="J114" s="25">
        <v>3.89</v>
      </c>
      <c r="K114" s="25">
        <v>2.91</v>
      </c>
      <c r="L114" s="25">
        <v>93.5</v>
      </c>
      <c r="M114" s="25">
        <v>84.01</v>
      </c>
      <c r="N114" s="25">
        <v>0.15</v>
      </c>
      <c r="O114" s="25">
        <v>0.16</v>
      </c>
      <c r="P114" s="24" t="s">
        <v>990</v>
      </c>
      <c r="Q114" s="26" t="s">
        <v>963</v>
      </c>
    </row>
    <row r="115" spans="2:17" s="22" customFormat="1" ht="19.5" customHeight="1" outlineLevel="1">
      <c r="B115" s="23">
        <v>105</v>
      </c>
      <c r="C115" s="23">
        <v>49</v>
      </c>
      <c r="D115" s="24" t="s">
        <v>258</v>
      </c>
      <c r="E115" s="24"/>
      <c r="F115" s="25">
        <v>1.15</v>
      </c>
      <c r="G115" s="25">
        <v>1.15</v>
      </c>
      <c r="H115" s="25">
        <v>4.2</v>
      </c>
      <c r="I115" s="25">
        <v>3.51</v>
      </c>
      <c r="J115" s="25">
        <v>3.74</v>
      </c>
      <c r="K115" s="25">
        <v>2.87</v>
      </c>
      <c r="L115" s="25">
        <v>89.08</v>
      </c>
      <c r="M115" s="25">
        <v>81.94</v>
      </c>
      <c r="N115" s="25">
        <v>0.09</v>
      </c>
      <c r="O115" s="25">
        <v>0.1</v>
      </c>
      <c r="P115" s="24" t="s">
        <v>990</v>
      </c>
      <c r="Q115" s="26" t="s">
        <v>963</v>
      </c>
    </row>
    <row r="116" spans="2:17" s="22" customFormat="1" ht="19.5" customHeight="1" outlineLevel="1">
      <c r="B116" s="23">
        <v>106</v>
      </c>
      <c r="C116" s="23">
        <v>50</v>
      </c>
      <c r="D116" s="24" t="s">
        <v>259</v>
      </c>
      <c r="E116" s="24"/>
      <c r="F116" s="25">
        <v>1.42</v>
      </c>
      <c r="G116" s="25">
        <v>1.42</v>
      </c>
      <c r="H116" s="25">
        <v>7.76</v>
      </c>
      <c r="I116" s="25">
        <v>6.47</v>
      </c>
      <c r="J116" s="25">
        <v>7.67</v>
      </c>
      <c r="K116" s="25">
        <v>6.1</v>
      </c>
      <c r="L116" s="25">
        <v>98.87</v>
      </c>
      <c r="M116" s="25">
        <v>94.17</v>
      </c>
      <c r="N116" s="25">
        <v>0.11</v>
      </c>
      <c r="O116" s="25">
        <v>0.12</v>
      </c>
      <c r="P116" s="24" t="s">
        <v>990</v>
      </c>
      <c r="Q116" s="26" t="s">
        <v>963</v>
      </c>
    </row>
    <row r="117" spans="2:17" s="22" customFormat="1" ht="19.5" customHeight="1" outlineLevel="1">
      <c r="B117" s="23">
        <v>107</v>
      </c>
      <c r="C117" s="23">
        <v>51</v>
      </c>
      <c r="D117" s="24" t="s">
        <v>260</v>
      </c>
      <c r="E117" s="24"/>
      <c r="F117" s="25">
        <v>7.73</v>
      </c>
      <c r="G117" s="25">
        <v>7.73</v>
      </c>
      <c r="H117" s="25">
        <v>8.58</v>
      </c>
      <c r="I117" s="25">
        <v>7.14</v>
      </c>
      <c r="J117" s="25">
        <v>8.1</v>
      </c>
      <c r="K117" s="25">
        <v>6.27</v>
      </c>
      <c r="L117" s="25">
        <v>94.38</v>
      </c>
      <c r="M117" s="25">
        <v>87.71</v>
      </c>
      <c r="N117" s="25">
        <v>0.61</v>
      </c>
      <c r="O117" s="25">
        <v>0.64</v>
      </c>
      <c r="P117" s="24" t="s">
        <v>990</v>
      </c>
      <c r="Q117" s="26" t="s">
        <v>963</v>
      </c>
    </row>
    <row r="118" spans="2:17" s="22" customFormat="1" ht="19.5" customHeight="1" outlineLevel="1">
      <c r="B118" s="23">
        <v>108</v>
      </c>
      <c r="C118" s="23">
        <v>52</v>
      </c>
      <c r="D118" s="24" t="s">
        <v>261</v>
      </c>
      <c r="E118" s="24"/>
      <c r="F118" s="25">
        <v>0.56</v>
      </c>
      <c r="G118" s="25">
        <v>0.56</v>
      </c>
      <c r="H118" s="25">
        <v>5.17</v>
      </c>
      <c r="I118" s="25">
        <v>4.39</v>
      </c>
      <c r="J118" s="25">
        <v>4.95</v>
      </c>
      <c r="K118" s="25">
        <v>3.99</v>
      </c>
      <c r="L118" s="25">
        <v>95.85</v>
      </c>
      <c r="M118" s="25">
        <v>90.82</v>
      </c>
      <c r="N118" s="25">
        <v>0.04</v>
      </c>
      <c r="O118" s="25">
        <v>0.05</v>
      </c>
      <c r="P118" s="24" t="s">
        <v>990</v>
      </c>
      <c r="Q118" s="26" t="s">
        <v>963</v>
      </c>
    </row>
    <row r="119" spans="2:17" s="22" customFormat="1" ht="19.5" customHeight="1" outlineLevel="1">
      <c r="B119" s="23">
        <v>109</v>
      </c>
      <c r="C119" s="23">
        <v>53</v>
      </c>
      <c r="D119" s="24" t="s">
        <v>262</v>
      </c>
      <c r="E119" s="24"/>
      <c r="F119" s="25">
        <v>7.37</v>
      </c>
      <c r="G119" s="25">
        <v>7.37</v>
      </c>
      <c r="H119" s="25">
        <v>5.92</v>
      </c>
      <c r="I119" s="25">
        <v>5.08</v>
      </c>
      <c r="J119" s="25">
        <v>5.32</v>
      </c>
      <c r="K119" s="25">
        <v>4.07</v>
      </c>
      <c r="L119" s="25">
        <v>89.96</v>
      </c>
      <c r="M119" s="25">
        <v>80.09</v>
      </c>
      <c r="N119" s="25">
        <v>0.59</v>
      </c>
      <c r="O119" s="25">
        <v>0.61</v>
      </c>
      <c r="P119" s="24" t="s">
        <v>990</v>
      </c>
      <c r="Q119" s="26" t="s">
        <v>963</v>
      </c>
    </row>
    <row r="120" spans="2:17" s="22" customFormat="1" ht="19.5" customHeight="1" outlineLevel="1">
      <c r="B120" s="23">
        <v>110</v>
      </c>
      <c r="C120" s="23">
        <v>54</v>
      </c>
      <c r="D120" s="24" t="s">
        <v>263</v>
      </c>
      <c r="E120" s="24"/>
      <c r="F120" s="25">
        <v>0.06</v>
      </c>
      <c r="G120" s="25">
        <v>0.06</v>
      </c>
      <c r="H120" s="25">
        <v>2.45</v>
      </c>
      <c r="I120" s="25">
        <v>2.05</v>
      </c>
      <c r="J120" s="25">
        <v>2.49</v>
      </c>
      <c r="K120" s="25">
        <v>1.99</v>
      </c>
      <c r="L120" s="25">
        <v>101.62</v>
      </c>
      <c r="M120" s="25">
        <v>97.24</v>
      </c>
      <c r="N120" s="25">
        <v>0.01</v>
      </c>
      <c r="O120" s="25">
        <v>0.01</v>
      </c>
      <c r="P120" s="24" t="s">
        <v>990</v>
      </c>
      <c r="Q120" s="26" t="s">
        <v>963</v>
      </c>
    </row>
    <row r="121" spans="2:17" s="22" customFormat="1" ht="19.5" customHeight="1" outlineLevel="1">
      <c r="B121" s="23">
        <v>111</v>
      </c>
      <c r="C121" s="23">
        <v>55</v>
      </c>
      <c r="D121" s="24" t="s">
        <v>264</v>
      </c>
      <c r="E121" s="24"/>
      <c r="F121" s="25">
        <v>1.09</v>
      </c>
      <c r="G121" s="25">
        <v>0.98</v>
      </c>
      <c r="H121" s="25">
        <v>2.21</v>
      </c>
      <c r="I121" s="25">
        <v>1.86</v>
      </c>
      <c r="J121" s="25">
        <v>2.05</v>
      </c>
      <c r="K121" s="25">
        <v>1.63</v>
      </c>
      <c r="L121" s="25">
        <v>92.4</v>
      </c>
      <c r="M121" s="25">
        <v>87.67</v>
      </c>
      <c r="N121" s="25">
        <v>0.09</v>
      </c>
      <c r="O121" s="25">
        <v>0.08</v>
      </c>
      <c r="P121" s="24" t="s">
        <v>990</v>
      </c>
      <c r="Q121" s="26" t="s">
        <v>963</v>
      </c>
    </row>
    <row r="122" spans="2:17" s="22" customFormat="1" ht="19.5" customHeight="1" outlineLevel="1">
      <c r="B122" s="23">
        <v>112</v>
      </c>
      <c r="C122" s="23">
        <v>56</v>
      </c>
      <c r="D122" s="24" t="s">
        <v>265</v>
      </c>
      <c r="E122" s="24"/>
      <c r="F122" s="25">
        <v>1.22</v>
      </c>
      <c r="G122" s="25">
        <v>1.22</v>
      </c>
      <c r="H122" s="25">
        <v>6.54</v>
      </c>
      <c r="I122" s="25">
        <v>5.46</v>
      </c>
      <c r="J122" s="25">
        <v>6.51</v>
      </c>
      <c r="K122" s="25">
        <v>4.92</v>
      </c>
      <c r="L122" s="25">
        <v>99.52</v>
      </c>
      <c r="M122" s="25">
        <v>90.08</v>
      </c>
      <c r="N122" s="25">
        <v>0.1</v>
      </c>
      <c r="O122" s="25">
        <v>0.1</v>
      </c>
      <c r="P122" s="24" t="s">
        <v>990</v>
      </c>
      <c r="Q122" s="26" t="s">
        <v>963</v>
      </c>
    </row>
    <row r="123" spans="2:17" s="22" customFormat="1" ht="19.5" customHeight="1" outlineLevel="1">
      <c r="B123" s="23">
        <v>113</v>
      </c>
      <c r="C123" s="23">
        <v>57</v>
      </c>
      <c r="D123" s="24" t="s">
        <v>1362</v>
      </c>
      <c r="E123" s="24"/>
      <c r="F123" s="25">
        <v>0.27</v>
      </c>
      <c r="G123" s="25">
        <v>0.27</v>
      </c>
      <c r="H123" s="25">
        <v>2.83</v>
      </c>
      <c r="I123" s="25">
        <v>2.34</v>
      </c>
      <c r="J123" s="25">
        <v>2.8</v>
      </c>
      <c r="K123" s="25">
        <v>2.23</v>
      </c>
      <c r="L123" s="25">
        <v>98.83</v>
      </c>
      <c r="M123" s="25">
        <v>95.4</v>
      </c>
      <c r="N123" s="25">
        <v>0.02</v>
      </c>
      <c r="O123" s="25">
        <v>0.02</v>
      </c>
      <c r="P123" s="24" t="s">
        <v>990</v>
      </c>
      <c r="Q123" s="26" t="s">
        <v>963</v>
      </c>
    </row>
    <row r="124" spans="2:17" s="22" customFormat="1" ht="19.5" customHeight="1" outlineLevel="1">
      <c r="B124" s="23">
        <v>114</v>
      </c>
      <c r="C124" s="23">
        <v>58</v>
      </c>
      <c r="D124" s="24" t="s">
        <v>676</v>
      </c>
      <c r="E124" s="24"/>
      <c r="F124" s="25">
        <v>0.25</v>
      </c>
      <c r="G124" s="25">
        <v>0.25</v>
      </c>
      <c r="H124" s="25">
        <v>1.97</v>
      </c>
      <c r="I124" s="25">
        <v>1.65</v>
      </c>
      <c r="J124" s="25">
        <v>1.91</v>
      </c>
      <c r="K124" s="25">
        <v>1.45</v>
      </c>
      <c r="L124" s="25">
        <v>96.72</v>
      </c>
      <c r="M124" s="25">
        <v>88.14</v>
      </c>
      <c r="N124" s="25">
        <v>0.02</v>
      </c>
      <c r="O124" s="25">
        <v>0.02</v>
      </c>
      <c r="P124" s="24" t="s">
        <v>990</v>
      </c>
      <c r="Q124" s="26" t="s">
        <v>963</v>
      </c>
    </row>
    <row r="125" spans="2:17" s="22" customFormat="1" ht="19.5" customHeight="1" outlineLevel="1">
      <c r="B125" s="23">
        <v>115</v>
      </c>
      <c r="C125" s="23">
        <v>59</v>
      </c>
      <c r="D125" s="24" t="s">
        <v>266</v>
      </c>
      <c r="E125" s="24"/>
      <c r="F125" s="25">
        <v>1.61</v>
      </c>
      <c r="G125" s="25">
        <v>1.61</v>
      </c>
      <c r="H125" s="25">
        <v>10.24</v>
      </c>
      <c r="I125" s="25">
        <v>8.46</v>
      </c>
      <c r="J125" s="25">
        <v>9.58</v>
      </c>
      <c r="K125" s="25">
        <v>7.46</v>
      </c>
      <c r="L125" s="25">
        <v>93.58</v>
      </c>
      <c r="M125" s="25">
        <v>88.14</v>
      </c>
      <c r="N125" s="25">
        <v>0.13</v>
      </c>
      <c r="O125" s="25">
        <v>0.13</v>
      </c>
      <c r="P125" s="24" t="s">
        <v>990</v>
      </c>
      <c r="Q125" s="26" t="s">
        <v>963</v>
      </c>
    </row>
    <row r="126" spans="2:17" s="22" customFormat="1" ht="19.5" customHeight="1" outlineLevel="1">
      <c r="B126" s="23">
        <v>116</v>
      </c>
      <c r="C126" s="23">
        <v>60</v>
      </c>
      <c r="D126" s="24" t="s">
        <v>1626</v>
      </c>
      <c r="E126" s="24"/>
      <c r="F126" s="25">
        <v>0.36</v>
      </c>
      <c r="G126" s="25">
        <v>0.36</v>
      </c>
      <c r="H126" s="25">
        <v>3.85</v>
      </c>
      <c r="I126" s="25">
        <v>3.2</v>
      </c>
      <c r="J126" s="25">
        <v>3.75</v>
      </c>
      <c r="K126" s="25">
        <v>2.96</v>
      </c>
      <c r="L126" s="25">
        <v>97.45</v>
      </c>
      <c r="M126" s="25">
        <v>92.31</v>
      </c>
      <c r="N126" s="25">
        <v>0.03</v>
      </c>
      <c r="O126" s="25">
        <v>0.03</v>
      </c>
      <c r="P126" s="24" t="s">
        <v>990</v>
      </c>
      <c r="Q126" s="26" t="s">
        <v>963</v>
      </c>
    </row>
    <row r="127" spans="2:17" s="22" customFormat="1" ht="19.5" customHeight="1" outlineLevel="1">
      <c r="B127" s="23">
        <v>117</v>
      </c>
      <c r="C127" s="23">
        <v>61</v>
      </c>
      <c r="D127" s="24" t="s">
        <v>267</v>
      </c>
      <c r="E127" s="24"/>
      <c r="F127" s="25">
        <v>0.85</v>
      </c>
      <c r="G127" s="25">
        <v>0.85</v>
      </c>
      <c r="H127" s="25">
        <v>8.61</v>
      </c>
      <c r="I127" s="25">
        <v>7.22</v>
      </c>
      <c r="J127" s="25">
        <v>8.8</v>
      </c>
      <c r="K127" s="25">
        <v>6.81</v>
      </c>
      <c r="L127" s="25">
        <v>102.17</v>
      </c>
      <c r="M127" s="25">
        <v>94.26</v>
      </c>
      <c r="N127" s="25">
        <v>0.07</v>
      </c>
      <c r="O127" s="25">
        <v>0.07</v>
      </c>
      <c r="P127" s="24" t="s">
        <v>990</v>
      </c>
      <c r="Q127" s="26" t="s">
        <v>963</v>
      </c>
    </row>
    <row r="128" spans="2:17" s="22" customFormat="1" ht="19.5" customHeight="1" outlineLevel="1">
      <c r="B128" s="23">
        <v>118</v>
      </c>
      <c r="C128" s="23">
        <v>62</v>
      </c>
      <c r="D128" s="24" t="s">
        <v>264</v>
      </c>
      <c r="E128" s="24"/>
      <c r="F128" s="25">
        <v>0.25</v>
      </c>
      <c r="G128" s="25">
        <v>0.05</v>
      </c>
      <c r="H128" s="25">
        <v>2.32</v>
      </c>
      <c r="I128" s="25">
        <v>1.93</v>
      </c>
      <c r="J128" s="25">
        <v>2.2</v>
      </c>
      <c r="K128" s="25">
        <v>1.92</v>
      </c>
      <c r="L128" s="25">
        <v>95.07</v>
      </c>
      <c r="M128" s="25">
        <v>99.54</v>
      </c>
      <c r="N128" s="25">
        <v>0.02</v>
      </c>
      <c r="O128" s="27"/>
      <c r="P128" s="24" t="s">
        <v>990</v>
      </c>
      <c r="Q128" s="26" t="s">
        <v>963</v>
      </c>
    </row>
    <row r="129" spans="2:17" s="22" customFormat="1" ht="19.5" customHeight="1" outlineLevel="1">
      <c r="B129" s="23">
        <v>119</v>
      </c>
      <c r="C129" s="23">
        <v>63</v>
      </c>
      <c r="D129" s="24" t="s">
        <v>268</v>
      </c>
      <c r="E129" s="24"/>
      <c r="F129" s="25">
        <v>0.25</v>
      </c>
      <c r="G129" s="25">
        <v>0.25</v>
      </c>
      <c r="H129" s="25">
        <v>9.45</v>
      </c>
      <c r="I129" s="25">
        <v>7.89</v>
      </c>
      <c r="J129" s="25">
        <v>10.11</v>
      </c>
      <c r="K129" s="25">
        <v>7.87</v>
      </c>
      <c r="L129" s="25">
        <v>106.99</v>
      </c>
      <c r="M129" s="25">
        <v>99.77</v>
      </c>
      <c r="N129" s="25">
        <v>0.02</v>
      </c>
      <c r="O129" s="25">
        <v>0.02</v>
      </c>
      <c r="P129" s="24" t="s">
        <v>990</v>
      </c>
      <c r="Q129" s="26" t="s">
        <v>963</v>
      </c>
    </row>
    <row r="130" spans="2:17" s="22" customFormat="1" ht="19.5" customHeight="1" outlineLevel="1">
      <c r="B130" s="23">
        <v>120</v>
      </c>
      <c r="C130" s="23">
        <v>64</v>
      </c>
      <c r="D130" s="24" t="s">
        <v>269</v>
      </c>
      <c r="E130" s="24"/>
      <c r="F130" s="25">
        <v>0.17</v>
      </c>
      <c r="G130" s="25">
        <v>0.17</v>
      </c>
      <c r="H130" s="25">
        <v>1.14</v>
      </c>
      <c r="I130" s="25">
        <v>0.96</v>
      </c>
      <c r="J130" s="25">
        <v>1.14</v>
      </c>
      <c r="K130" s="25">
        <v>0.89</v>
      </c>
      <c r="L130" s="25">
        <v>99.95</v>
      </c>
      <c r="M130" s="25">
        <v>92.57</v>
      </c>
      <c r="N130" s="25">
        <v>0.01</v>
      </c>
      <c r="O130" s="25">
        <v>0.01</v>
      </c>
      <c r="P130" s="24" t="s">
        <v>990</v>
      </c>
      <c r="Q130" s="26" t="s">
        <v>963</v>
      </c>
    </row>
    <row r="131" spans="2:17" s="22" customFormat="1" ht="19.5" customHeight="1" outlineLevel="1">
      <c r="B131" s="23">
        <v>121</v>
      </c>
      <c r="C131" s="23">
        <v>65</v>
      </c>
      <c r="D131" s="24" t="s">
        <v>270</v>
      </c>
      <c r="E131" s="24"/>
      <c r="F131" s="25">
        <v>0.42</v>
      </c>
      <c r="G131" s="25">
        <v>0.42</v>
      </c>
      <c r="H131" s="25">
        <v>2.97</v>
      </c>
      <c r="I131" s="25">
        <v>2.47</v>
      </c>
      <c r="J131" s="25">
        <v>3.36</v>
      </c>
      <c r="K131" s="25">
        <v>2.34</v>
      </c>
      <c r="L131" s="25">
        <v>113.04</v>
      </c>
      <c r="M131" s="25">
        <v>94.72</v>
      </c>
      <c r="N131" s="25">
        <v>0.03</v>
      </c>
      <c r="O131" s="25">
        <v>0.03</v>
      </c>
      <c r="P131" s="24" t="s">
        <v>990</v>
      </c>
      <c r="Q131" s="26" t="s">
        <v>963</v>
      </c>
    </row>
    <row r="132" spans="2:17" s="22" customFormat="1" ht="19.5" customHeight="1" outlineLevel="1">
      <c r="B132" s="23">
        <v>122</v>
      </c>
      <c r="C132" s="23">
        <v>66</v>
      </c>
      <c r="D132" s="24" t="s">
        <v>271</v>
      </c>
      <c r="E132" s="24"/>
      <c r="F132" s="25">
        <v>1.38</v>
      </c>
      <c r="G132" s="25">
        <v>1.38</v>
      </c>
      <c r="H132" s="25">
        <v>7.29</v>
      </c>
      <c r="I132" s="25">
        <v>6.09</v>
      </c>
      <c r="J132" s="25">
        <v>7.25</v>
      </c>
      <c r="K132" s="25">
        <v>5.76</v>
      </c>
      <c r="L132" s="25">
        <v>99.39</v>
      </c>
      <c r="M132" s="25">
        <v>94.68</v>
      </c>
      <c r="N132" s="25">
        <v>0.11</v>
      </c>
      <c r="O132" s="25">
        <v>0.11</v>
      </c>
      <c r="P132" s="24" t="s">
        <v>990</v>
      </c>
      <c r="Q132" s="26" t="s">
        <v>963</v>
      </c>
    </row>
    <row r="133" spans="2:17" s="22" customFormat="1" ht="19.5" customHeight="1" outlineLevel="1">
      <c r="B133" s="23">
        <v>123</v>
      </c>
      <c r="C133" s="23">
        <v>67</v>
      </c>
      <c r="D133" s="24" t="s">
        <v>272</v>
      </c>
      <c r="E133" s="24"/>
      <c r="F133" s="25">
        <v>1.76</v>
      </c>
      <c r="G133" s="25">
        <v>1.76</v>
      </c>
      <c r="H133" s="25">
        <v>6.21</v>
      </c>
      <c r="I133" s="25">
        <v>5.21</v>
      </c>
      <c r="J133" s="25">
        <v>6.16</v>
      </c>
      <c r="K133" s="25">
        <v>4.73</v>
      </c>
      <c r="L133" s="25">
        <v>99.26</v>
      </c>
      <c r="M133" s="25">
        <v>90.73</v>
      </c>
      <c r="N133" s="25">
        <v>0.14</v>
      </c>
      <c r="O133" s="25">
        <v>0.15</v>
      </c>
      <c r="P133" s="24" t="s">
        <v>990</v>
      </c>
      <c r="Q133" s="26" t="s">
        <v>963</v>
      </c>
    </row>
    <row r="134" spans="2:17" s="22" customFormat="1" ht="19.5" customHeight="1" outlineLevel="1">
      <c r="B134" s="23">
        <v>124</v>
      </c>
      <c r="C134" s="23">
        <v>68</v>
      </c>
      <c r="D134" s="24" t="s">
        <v>273</v>
      </c>
      <c r="E134" s="24"/>
      <c r="F134" s="25">
        <v>0.75</v>
      </c>
      <c r="G134" s="25">
        <v>0.75</v>
      </c>
      <c r="H134" s="25">
        <v>5.84</v>
      </c>
      <c r="I134" s="25">
        <v>4.94</v>
      </c>
      <c r="J134" s="25">
        <v>5.9</v>
      </c>
      <c r="K134" s="25">
        <v>4.79</v>
      </c>
      <c r="L134" s="25">
        <v>101.01</v>
      </c>
      <c r="M134" s="25">
        <v>97</v>
      </c>
      <c r="N134" s="25">
        <v>0.06</v>
      </c>
      <c r="O134" s="25">
        <v>0.06</v>
      </c>
      <c r="P134" s="24" t="s">
        <v>990</v>
      </c>
      <c r="Q134" s="26" t="s">
        <v>963</v>
      </c>
    </row>
    <row r="135" spans="2:17" s="22" customFormat="1" ht="19.5" customHeight="1" outlineLevel="1">
      <c r="B135" s="23">
        <v>125</v>
      </c>
      <c r="C135" s="23">
        <v>69</v>
      </c>
      <c r="D135" s="24" t="s">
        <v>274</v>
      </c>
      <c r="E135" s="24"/>
      <c r="F135" s="25">
        <v>0.33</v>
      </c>
      <c r="G135" s="25">
        <v>0.33</v>
      </c>
      <c r="H135" s="25">
        <v>3.04</v>
      </c>
      <c r="I135" s="25">
        <v>2.53</v>
      </c>
      <c r="J135" s="25">
        <v>3.2</v>
      </c>
      <c r="K135" s="25">
        <v>2.29</v>
      </c>
      <c r="L135" s="25">
        <v>105.39</v>
      </c>
      <c r="M135" s="25">
        <v>90.43</v>
      </c>
      <c r="N135" s="25">
        <v>0.03</v>
      </c>
      <c r="O135" s="25">
        <v>0.03</v>
      </c>
      <c r="P135" s="24" t="s">
        <v>990</v>
      </c>
      <c r="Q135" s="26" t="s">
        <v>963</v>
      </c>
    </row>
    <row r="136" spans="2:17" s="22" customFormat="1" ht="19.5" customHeight="1" outlineLevel="1">
      <c r="B136" s="23">
        <v>126</v>
      </c>
      <c r="C136" s="23">
        <v>70</v>
      </c>
      <c r="D136" s="24" t="s">
        <v>275</v>
      </c>
      <c r="E136" s="24"/>
      <c r="F136" s="25">
        <v>0.78</v>
      </c>
      <c r="G136" s="25">
        <v>0.78</v>
      </c>
      <c r="H136" s="25">
        <v>2.93</v>
      </c>
      <c r="I136" s="25">
        <v>2.43</v>
      </c>
      <c r="J136" s="25">
        <v>2.85</v>
      </c>
      <c r="K136" s="25">
        <v>2.16</v>
      </c>
      <c r="L136" s="25">
        <v>97.51</v>
      </c>
      <c r="M136" s="25">
        <v>88.93</v>
      </c>
      <c r="N136" s="25">
        <v>0.06</v>
      </c>
      <c r="O136" s="25">
        <v>0.06</v>
      </c>
      <c r="P136" s="24" t="s">
        <v>990</v>
      </c>
      <c r="Q136" s="26" t="s">
        <v>963</v>
      </c>
    </row>
    <row r="137" spans="2:17" s="22" customFormat="1" ht="19.5" customHeight="1" outlineLevel="1">
      <c r="B137" s="23">
        <v>127</v>
      </c>
      <c r="C137" s="23">
        <v>71</v>
      </c>
      <c r="D137" s="24" t="s">
        <v>276</v>
      </c>
      <c r="E137" s="24"/>
      <c r="F137" s="25">
        <v>3.5</v>
      </c>
      <c r="G137" s="25">
        <v>3.5</v>
      </c>
      <c r="H137" s="25">
        <v>3.82</v>
      </c>
      <c r="I137" s="25">
        <v>3.21</v>
      </c>
      <c r="J137" s="25">
        <v>3.95</v>
      </c>
      <c r="K137" s="25">
        <v>2.66</v>
      </c>
      <c r="L137" s="25">
        <v>103.5</v>
      </c>
      <c r="M137" s="25">
        <v>82.92</v>
      </c>
      <c r="N137" s="25">
        <v>0.28</v>
      </c>
      <c r="O137" s="25">
        <v>0.29</v>
      </c>
      <c r="P137" s="24" t="s">
        <v>990</v>
      </c>
      <c r="Q137" s="26" t="s">
        <v>963</v>
      </c>
    </row>
    <row r="138" spans="2:17" s="22" customFormat="1" ht="19.5" customHeight="1" outlineLevel="1">
      <c r="B138" s="23">
        <v>128</v>
      </c>
      <c r="C138" s="23">
        <v>72</v>
      </c>
      <c r="D138" s="24" t="s">
        <v>277</v>
      </c>
      <c r="E138" s="24"/>
      <c r="F138" s="25">
        <v>0.67</v>
      </c>
      <c r="G138" s="25">
        <v>0.67</v>
      </c>
      <c r="H138" s="25">
        <v>1.66</v>
      </c>
      <c r="I138" s="25">
        <v>1.41</v>
      </c>
      <c r="J138" s="25">
        <v>1.74</v>
      </c>
      <c r="K138" s="25">
        <v>1.39</v>
      </c>
      <c r="L138" s="25">
        <v>104.95</v>
      </c>
      <c r="M138" s="25">
        <v>98.31</v>
      </c>
      <c r="N138" s="25">
        <v>0.05</v>
      </c>
      <c r="O138" s="25">
        <v>0.06</v>
      </c>
      <c r="P138" s="24" t="s">
        <v>990</v>
      </c>
      <c r="Q138" s="26" t="s">
        <v>963</v>
      </c>
    </row>
    <row r="139" spans="2:17" s="22" customFormat="1" ht="19.5" customHeight="1" outlineLevel="1">
      <c r="B139" s="23">
        <v>129</v>
      </c>
      <c r="C139" s="23">
        <v>73</v>
      </c>
      <c r="D139" s="24" t="s">
        <v>278</v>
      </c>
      <c r="E139" s="24"/>
      <c r="F139" s="25">
        <v>1.47</v>
      </c>
      <c r="G139" s="25">
        <v>1.47</v>
      </c>
      <c r="H139" s="25">
        <v>6.51</v>
      </c>
      <c r="I139" s="25">
        <v>5.51</v>
      </c>
      <c r="J139" s="25">
        <v>6.05</v>
      </c>
      <c r="K139" s="25">
        <v>4.6</v>
      </c>
      <c r="L139" s="25">
        <v>92.86</v>
      </c>
      <c r="M139" s="25">
        <v>83.4</v>
      </c>
      <c r="N139" s="25">
        <v>0.12</v>
      </c>
      <c r="O139" s="25">
        <v>0.12</v>
      </c>
      <c r="P139" s="24" t="s">
        <v>990</v>
      </c>
      <c r="Q139" s="26" t="s">
        <v>963</v>
      </c>
    </row>
    <row r="140" spans="2:17" s="22" customFormat="1" ht="19.5" customHeight="1" outlineLevel="1">
      <c r="B140" s="23">
        <v>130</v>
      </c>
      <c r="C140" s="23">
        <v>74</v>
      </c>
      <c r="D140" s="24" t="s">
        <v>279</v>
      </c>
      <c r="E140" s="24"/>
      <c r="F140" s="25">
        <v>0.24</v>
      </c>
      <c r="G140" s="25">
        <v>0.24</v>
      </c>
      <c r="H140" s="25">
        <v>4.54</v>
      </c>
      <c r="I140" s="25">
        <v>3.78</v>
      </c>
      <c r="J140" s="25">
        <v>4.64</v>
      </c>
      <c r="K140" s="25">
        <v>3.74</v>
      </c>
      <c r="L140" s="25">
        <v>102.07</v>
      </c>
      <c r="M140" s="25">
        <v>99.12</v>
      </c>
      <c r="N140" s="25">
        <v>0.02</v>
      </c>
      <c r="O140" s="25">
        <v>0.02</v>
      </c>
      <c r="P140" s="24" t="s">
        <v>990</v>
      </c>
      <c r="Q140" s="26" t="s">
        <v>963</v>
      </c>
    </row>
    <row r="141" spans="2:17" s="22" customFormat="1" ht="19.5" customHeight="1" outlineLevel="1">
      <c r="B141" s="23">
        <v>131</v>
      </c>
      <c r="C141" s="23">
        <v>75</v>
      </c>
      <c r="D141" s="24" t="s">
        <v>280</v>
      </c>
      <c r="E141" s="24"/>
      <c r="F141" s="25">
        <v>0.11</v>
      </c>
      <c r="G141" s="25">
        <v>0.11</v>
      </c>
      <c r="H141" s="25">
        <v>1.1</v>
      </c>
      <c r="I141" s="25">
        <v>0.95</v>
      </c>
      <c r="J141" s="25">
        <v>1.22</v>
      </c>
      <c r="K141" s="25">
        <v>0.88</v>
      </c>
      <c r="L141" s="25">
        <v>110.69</v>
      </c>
      <c r="M141" s="25">
        <v>93.12</v>
      </c>
      <c r="N141" s="25">
        <v>0.01</v>
      </c>
      <c r="O141" s="25">
        <v>0.01</v>
      </c>
      <c r="P141" s="24" t="s">
        <v>990</v>
      </c>
      <c r="Q141" s="26" t="s">
        <v>963</v>
      </c>
    </row>
    <row r="142" spans="2:17" s="22" customFormat="1" ht="19.5" customHeight="1" outlineLevel="1">
      <c r="B142" s="23">
        <v>132</v>
      </c>
      <c r="C142" s="23">
        <v>76</v>
      </c>
      <c r="D142" s="24" t="s">
        <v>281</v>
      </c>
      <c r="E142" s="24"/>
      <c r="F142" s="25">
        <v>0.95</v>
      </c>
      <c r="G142" s="25">
        <v>0.95</v>
      </c>
      <c r="H142" s="25">
        <v>9.42</v>
      </c>
      <c r="I142" s="25">
        <v>8.03</v>
      </c>
      <c r="J142" s="25">
        <v>9.25</v>
      </c>
      <c r="K142" s="25">
        <v>7.34</v>
      </c>
      <c r="L142" s="25">
        <v>98.19</v>
      </c>
      <c r="M142" s="25">
        <v>91.43</v>
      </c>
      <c r="N142" s="25">
        <v>0.08</v>
      </c>
      <c r="O142" s="25">
        <v>0.08</v>
      </c>
      <c r="P142" s="24" t="s">
        <v>990</v>
      </c>
      <c r="Q142" s="26" t="s">
        <v>963</v>
      </c>
    </row>
    <row r="143" spans="2:17" s="22" customFormat="1" ht="19.5" customHeight="1" outlineLevel="1">
      <c r="B143" s="23">
        <v>133</v>
      </c>
      <c r="C143" s="23">
        <v>77</v>
      </c>
      <c r="D143" s="24" t="s">
        <v>281</v>
      </c>
      <c r="E143" s="24"/>
      <c r="F143" s="25">
        <v>0.98</v>
      </c>
      <c r="G143" s="25">
        <v>0.98</v>
      </c>
      <c r="H143" s="25">
        <v>10.26</v>
      </c>
      <c r="I143" s="25">
        <v>8.62</v>
      </c>
      <c r="J143" s="25">
        <v>9.95</v>
      </c>
      <c r="K143" s="25">
        <v>7.91</v>
      </c>
      <c r="L143" s="25">
        <v>96.96</v>
      </c>
      <c r="M143" s="25">
        <v>91.76</v>
      </c>
      <c r="N143" s="25">
        <v>0.08</v>
      </c>
      <c r="O143" s="25">
        <v>0.08</v>
      </c>
      <c r="P143" s="24" t="s">
        <v>990</v>
      </c>
      <c r="Q143" s="26" t="s">
        <v>963</v>
      </c>
    </row>
    <row r="144" spans="2:17" s="22" customFormat="1" ht="19.5" customHeight="1" outlineLevel="1">
      <c r="B144" s="23">
        <v>134</v>
      </c>
      <c r="C144" s="23">
        <v>78</v>
      </c>
      <c r="D144" s="24" t="s">
        <v>282</v>
      </c>
      <c r="E144" s="24"/>
      <c r="F144" s="25">
        <v>0.67</v>
      </c>
      <c r="G144" s="25">
        <v>0.67</v>
      </c>
      <c r="H144" s="25">
        <v>7.05</v>
      </c>
      <c r="I144" s="25">
        <v>5.94</v>
      </c>
      <c r="J144" s="25">
        <v>6.73</v>
      </c>
      <c r="K144" s="25">
        <v>5.47</v>
      </c>
      <c r="L144" s="25">
        <v>95.59</v>
      </c>
      <c r="M144" s="25">
        <v>92.09</v>
      </c>
      <c r="N144" s="25">
        <v>0.05</v>
      </c>
      <c r="O144" s="25">
        <v>0.06</v>
      </c>
      <c r="P144" s="24" t="s">
        <v>990</v>
      </c>
      <c r="Q144" s="26" t="s">
        <v>963</v>
      </c>
    </row>
    <row r="145" spans="2:17" s="22" customFormat="1" ht="19.5" customHeight="1" outlineLevel="1">
      <c r="B145" s="23">
        <v>135</v>
      </c>
      <c r="C145" s="23">
        <v>79</v>
      </c>
      <c r="D145" s="24" t="s">
        <v>283</v>
      </c>
      <c r="E145" s="24"/>
      <c r="F145" s="25">
        <v>0.47</v>
      </c>
      <c r="G145" s="25">
        <v>0.47</v>
      </c>
      <c r="H145" s="25">
        <v>1.48</v>
      </c>
      <c r="I145" s="25">
        <v>1.26</v>
      </c>
      <c r="J145" s="25">
        <v>1.34</v>
      </c>
      <c r="K145" s="25">
        <v>1.08</v>
      </c>
      <c r="L145" s="25">
        <v>90.66</v>
      </c>
      <c r="M145" s="25">
        <v>85.72</v>
      </c>
      <c r="N145" s="25">
        <v>0.04</v>
      </c>
      <c r="O145" s="25">
        <v>0.04</v>
      </c>
      <c r="P145" s="24" t="s">
        <v>990</v>
      </c>
      <c r="Q145" s="26" t="s">
        <v>963</v>
      </c>
    </row>
    <row r="146" spans="2:17" s="22" customFormat="1" ht="19.5" customHeight="1" outlineLevel="1">
      <c r="B146" s="23">
        <v>136</v>
      </c>
      <c r="C146" s="23">
        <v>80</v>
      </c>
      <c r="D146" s="24" t="s">
        <v>284</v>
      </c>
      <c r="E146" s="24"/>
      <c r="F146" s="25">
        <v>0.46</v>
      </c>
      <c r="G146" s="25">
        <v>0.46</v>
      </c>
      <c r="H146" s="25">
        <v>4.92</v>
      </c>
      <c r="I146" s="25">
        <v>4.1</v>
      </c>
      <c r="J146" s="25">
        <v>4.83</v>
      </c>
      <c r="K146" s="25">
        <v>3.88</v>
      </c>
      <c r="L146" s="25">
        <v>98.05</v>
      </c>
      <c r="M146" s="25">
        <v>94.49</v>
      </c>
      <c r="N146" s="25">
        <v>0.04</v>
      </c>
      <c r="O146" s="25">
        <v>0.04</v>
      </c>
      <c r="P146" s="24" t="s">
        <v>990</v>
      </c>
      <c r="Q146" s="26" t="s">
        <v>963</v>
      </c>
    </row>
    <row r="147" spans="2:17" s="22" customFormat="1" ht="19.5" customHeight="1" outlineLevel="1">
      <c r="B147" s="23">
        <v>137</v>
      </c>
      <c r="C147" s="23">
        <v>81</v>
      </c>
      <c r="D147" s="24" t="s">
        <v>285</v>
      </c>
      <c r="E147" s="24"/>
      <c r="F147" s="25">
        <v>1.18</v>
      </c>
      <c r="G147" s="25">
        <v>1.18</v>
      </c>
      <c r="H147" s="25">
        <v>11.67</v>
      </c>
      <c r="I147" s="25">
        <v>9.88</v>
      </c>
      <c r="J147" s="25">
        <v>11.37</v>
      </c>
      <c r="K147" s="25">
        <v>9.19</v>
      </c>
      <c r="L147" s="25">
        <v>97.43</v>
      </c>
      <c r="M147" s="25">
        <v>93.01</v>
      </c>
      <c r="N147" s="25">
        <v>0.09</v>
      </c>
      <c r="O147" s="25">
        <v>0.1</v>
      </c>
      <c r="P147" s="24" t="s">
        <v>990</v>
      </c>
      <c r="Q147" s="26" t="s">
        <v>963</v>
      </c>
    </row>
    <row r="148" spans="2:17" s="22" customFormat="1" ht="19.5" customHeight="1" outlineLevel="1">
      <c r="B148" s="23">
        <v>138</v>
      </c>
      <c r="C148" s="23">
        <v>82</v>
      </c>
      <c r="D148" s="24" t="s">
        <v>286</v>
      </c>
      <c r="E148" s="24"/>
      <c r="F148" s="25">
        <v>1.23</v>
      </c>
      <c r="G148" s="25">
        <v>1.23</v>
      </c>
      <c r="H148" s="25">
        <v>9.26</v>
      </c>
      <c r="I148" s="25">
        <v>7.86</v>
      </c>
      <c r="J148" s="25">
        <v>9.12</v>
      </c>
      <c r="K148" s="25">
        <v>7.13</v>
      </c>
      <c r="L148" s="25">
        <v>98.5</v>
      </c>
      <c r="M148" s="25">
        <v>90.65</v>
      </c>
      <c r="N148" s="25">
        <v>0.1</v>
      </c>
      <c r="O148" s="25">
        <v>0.1</v>
      </c>
      <c r="P148" s="24" t="s">
        <v>990</v>
      </c>
      <c r="Q148" s="26" t="s">
        <v>963</v>
      </c>
    </row>
    <row r="149" spans="2:17" s="22" customFormat="1" ht="19.5" customHeight="1" outlineLevel="1">
      <c r="B149" s="23">
        <v>139</v>
      </c>
      <c r="C149" s="23">
        <v>83</v>
      </c>
      <c r="D149" s="24" t="s">
        <v>1355</v>
      </c>
      <c r="E149" s="24"/>
      <c r="F149" s="25">
        <v>0.66</v>
      </c>
      <c r="G149" s="25">
        <v>0.66</v>
      </c>
      <c r="H149" s="25">
        <v>2.56</v>
      </c>
      <c r="I149" s="25">
        <v>2.11</v>
      </c>
      <c r="J149" s="25">
        <v>2.38</v>
      </c>
      <c r="K149" s="25">
        <v>1.75</v>
      </c>
      <c r="L149" s="25">
        <v>92.94</v>
      </c>
      <c r="M149" s="25">
        <v>83.04</v>
      </c>
      <c r="N149" s="25">
        <v>0.05</v>
      </c>
      <c r="O149" s="25">
        <v>0.05</v>
      </c>
      <c r="P149" s="24" t="s">
        <v>990</v>
      </c>
      <c r="Q149" s="26" t="s">
        <v>963</v>
      </c>
    </row>
    <row r="150" spans="2:17" s="22" customFormat="1" ht="19.5" customHeight="1" outlineLevel="1">
      <c r="B150" s="23">
        <v>140</v>
      </c>
      <c r="C150" s="23">
        <v>84</v>
      </c>
      <c r="D150" s="24" t="s">
        <v>287</v>
      </c>
      <c r="E150" s="24"/>
      <c r="F150" s="25">
        <v>1.07</v>
      </c>
      <c r="G150" s="25">
        <v>1.07</v>
      </c>
      <c r="H150" s="25">
        <v>32.83</v>
      </c>
      <c r="I150" s="25">
        <v>27.43</v>
      </c>
      <c r="J150" s="25">
        <v>33.57</v>
      </c>
      <c r="K150" s="25">
        <v>27.1</v>
      </c>
      <c r="L150" s="25">
        <v>102.26</v>
      </c>
      <c r="M150" s="25">
        <v>98.78</v>
      </c>
      <c r="N150" s="25">
        <v>0.09</v>
      </c>
      <c r="O150" s="25">
        <v>0.09</v>
      </c>
      <c r="P150" s="24" t="s">
        <v>990</v>
      </c>
      <c r="Q150" s="26" t="s">
        <v>963</v>
      </c>
    </row>
    <row r="151" spans="2:17" s="22" customFormat="1" ht="19.5" customHeight="1" outlineLevel="1">
      <c r="B151" s="23">
        <v>141</v>
      </c>
      <c r="C151" s="23">
        <v>85</v>
      </c>
      <c r="D151" s="24" t="s">
        <v>288</v>
      </c>
      <c r="E151" s="24"/>
      <c r="F151" s="25">
        <v>0.33</v>
      </c>
      <c r="G151" s="25">
        <v>0.33</v>
      </c>
      <c r="H151" s="25">
        <v>3.94</v>
      </c>
      <c r="I151" s="25">
        <v>3.31</v>
      </c>
      <c r="J151" s="25">
        <v>3.99</v>
      </c>
      <c r="K151" s="25">
        <v>3.08</v>
      </c>
      <c r="L151" s="25">
        <v>101.28</v>
      </c>
      <c r="M151" s="25">
        <v>93.05</v>
      </c>
      <c r="N151" s="25">
        <v>0.03</v>
      </c>
      <c r="O151" s="25">
        <v>0.03</v>
      </c>
      <c r="P151" s="24" t="s">
        <v>990</v>
      </c>
      <c r="Q151" s="26" t="s">
        <v>963</v>
      </c>
    </row>
    <row r="152" spans="2:17" s="22" customFormat="1" ht="19.5" customHeight="1" outlineLevel="1">
      <c r="B152" s="23">
        <v>142</v>
      </c>
      <c r="C152" s="23">
        <v>86</v>
      </c>
      <c r="D152" s="24" t="s">
        <v>289</v>
      </c>
      <c r="E152" s="24"/>
      <c r="F152" s="25">
        <v>0.57</v>
      </c>
      <c r="G152" s="25">
        <v>0.57</v>
      </c>
      <c r="H152" s="25">
        <v>2.26</v>
      </c>
      <c r="I152" s="25">
        <v>1.88</v>
      </c>
      <c r="J152" s="25">
        <v>2.32</v>
      </c>
      <c r="K152" s="25">
        <v>1.85</v>
      </c>
      <c r="L152" s="25">
        <v>102.38</v>
      </c>
      <c r="M152" s="25">
        <v>98.53</v>
      </c>
      <c r="N152" s="25">
        <v>0.05</v>
      </c>
      <c r="O152" s="25">
        <v>0.05</v>
      </c>
      <c r="P152" s="24" t="s">
        <v>990</v>
      </c>
      <c r="Q152" s="26" t="s">
        <v>963</v>
      </c>
    </row>
    <row r="153" spans="2:17" s="22" customFormat="1" ht="19.5" customHeight="1" outlineLevel="1">
      <c r="B153" s="23">
        <v>143</v>
      </c>
      <c r="C153" s="23">
        <v>87</v>
      </c>
      <c r="D153" s="24" t="s">
        <v>290</v>
      </c>
      <c r="E153" s="24"/>
      <c r="F153" s="25">
        <v>0.85</v>
      </c>
      <c r="G153" s="25">
        <v>0.85</v>
      </c>
      <c r="H153" s="25">
        <v>3.29</v>
      </c>
      <c r="I153" s="25">
        <v>2.79</v>
      </c>
      <c r="J153" s="25">
        <v>2.93</v>
      </c>
      <c r="K153" s="25">
        <v>2.32</v>
      </c>
      <c r="L153" s="25">
        <v>88.95</v>
      </c>
      <c r="M153" s="25">
        <v>83.08</v>
      </c>
      <c r="N153" s="25">
        <v>0.07</v>
      </c>
      <c r="O153" s="25">
        <v>0.07</v>
      </c>
      <c r="P153" s="24" t="s">
        <v>990</v>
      </c>
      <c r="Q153" s="26" t="s">
        <v>963</v>
      </c>
    </row>
    <row r="154" spans="2:17" s="22" customFormat="1" ht="19.5" customHeight="1" outlineLevel="1">
      <c r="B154" s="23">
        <v>144</v>
      </c>
      <c r="C154" s="23">
        <v>88</v>
      </c>
      <c r="D154" s="24" t="s">
        <v>291</v>
      </c>
      <c r="E154" s="24"/>
      <c r="F154" s="25">
        <v>1.03</v>
      </c>
      <c r="G154" s="25">
        <v>1.03</v>
      </c>
      <c r="H154" s="25">
        <v>5.73</v>
      </c>
      <c r="I154" s="25">
        <v>4.78</v>
      </c>
      <c r="J154" s="25">
        <v>5.45</v>
      </c>
      <c r="K154" s="25">
        <v>4.3</v>
      </c>
      <c r="L154" s="25">
        <v>95.13</v>
      </c>
      <c r="M154" s="25">
        <v>89.93</v>
      </c>
      <c r="N154" s="25">
        <v>0.08</v>
      </c>
      <c r="O154" s="25">
        <v>0.08</v>
      </c>
      <c r="P154" s="24" t="s">
        <v>990</v>
      </c>
      <c r="Q154" s="26" t="s">
        <v>963</v>
      </c>
    </row>
    <row r="155" spans="2:17" s="22" customFormat="1" ht="19.5" customHeight="1" outlineLevel="1">
      <c r="B155" s="23">
        <v>145</v>
      </c>
      <c r="C155" s="23">
        <v>89</v>
      </c>
      <c r="D155" s="24" t="s">
        <v>292</v>
      </c>
      <c r="E155" s="24"/>
      <c r="F155" s="25">
        <v>0.68</v>
      </c>
      <c r="G155" s="25">
        <v>0.68</v>
      </c>
      <c r="H155" s="25">
        <v>4.57</v>
      </c>
      <c r="I155" s="25">
        <v>3.86</v>
      </c>
      <c r="J155" s="25">
        <v>5.3</v>
      </c>
      <c r="K155" s="25">
        <v>3.8</v>
      </c>
      <c r="L155" s="25">
        <v>115.9</v>
      </c>
      <c r="M155" s="25">
        <v>98.62</v>
      </c>
      <c r="N155" s="25">
        <v>0.05</v>
      </c>
      <c r="O155" s="25">
        <v>0.06</v>
      </c>
      <c r="P155" s="24" t="s">
        <v>990</v>
      </c>
      <c r="Q155" s="26" t="s">
        <v>963</v>
      </c>
    </row>
    <row r="156" spans="2:17" s="22" customFormat="1" ht="19.5" customHeight="1" outlineLevel="1">
      <c r="B156" s="23">
        <v>146</v>
      </c>
      <c r="C156" s="23">
        <v>90</v>
      </c>
      <c r="D156" s="24" t="s">
        <v>293</v>
      </c>
      <c r="E156" s="24"/>
      <c r="F156" s="25">
        <v>0.5</v>
      </c>
      <c r="G156" s="25">
        <v>0.5</v>
      </c>
      <c r="H156" s="25">
        <v>5.91</v>
      </c>
      <c r="I156" s="25">
        <v>5.01</v>
      </c>
      <c r="J156" s="25">
        <v>6.07</v>
      </c>
      <c r="K156" s="25">
        <v>4.84</v>
      </c>
      <c r="L156" s="25">
        <v>102.69</v>
      </c>
      <c r="M156" s="25">
        <v>96.47</v>
      </c>
      <c r="N156" s="25">
        <v>0.04</v>
      </c>
      <c r="O156" s="25">
        <v>0.04</v>
      </c>
      <c r="P156" s="24" t="s">
        <v>990</v>
      </c>
      <c r="Q156" s="26" t="s">
        <v>963</v>
      </c>
    </row>
    <row r="157" spans="2:17" s="22" customFormat="1" ht="19.5" customHeight="1" outlineLevel="1">
      <c r="B157" s="23">
        <v>147</v>
      </c>
      <c r="C157" s="23">
        <v>91</v>
      </c>
      <c r="D157" s="24" t="s">
        <v>294</v>
      </c>
      <c r="E157" s="24"/>
      <c r="F157" s="25">
        <v>0.19</v>
      </c>
      <c r="G157" s="25">
        <v>0.19</v>
      </c>
      <c r="H157" s="25">
        <v>6.48</v>
      </c>
      <c r="I157" s="25">
        <v>5.44</v>
      </c>
      <c r="J157" s="25">
        <v>6.67</v>
      </c>
      <c r="K157" s="25">
        <v>5.41</v>
      </c>
      <c r="L157" s="25">
        <v>102.93</v>
      </c>
      <c r="M157" s="25">
        <v>99.38</v>
      </c>
      <c r="N157" s="25">
        <v>0.01</v>
      </c>
      <c r="O157" s="25">
        <v>0.02</v>
      </c>
      <c r="P157" s="24" t="s">
        <v>990</v>
      </c>
      <c r="Q157" s="26" t="s">
        <v>963</v>
      </c>
    </row>
    <row r="158" spans="2:17" s="22" customFormat="1" ht="19.5" customHeight="1" outlineLevel="1">
      <c r="B158" s="23">
        <v>148</v>
      </c>
      <c r="C158" s="23">
        <v>92</v>
      </c>
      <c r="D158" s="24" t="s">
        <v>295</v>
      </c>
      <c r="E158" s="24"/>
      <c r="F158" s="25">
        <v>3.52</v>
      </c>
      <c r="G158" s="25">
        <v>3.51</v>
      </c>
      <c r="H158" s="25">
        <v>26.4</v>
      </c>
      <c r="I158" s="25">
        <v>22.11</v>
      </c>
      <c r="J158" s="25">
        <v>24.65</v>
      </c>
      <c r="K158" s="25">
        <v>20.38</v>
      </c>
      <c r="L158" s="25">
        <v>93.38</v>
      </c>
      <c r="M158" s="25">
        <v>92.14</v>
      </c>
      <c r="N158" s="25">
        <v>0.28</v>
      </c>
      <c r="O158" s="25">
        <v>0.29</v>
      </c>
      <c r="P158" s="24" t="s">
        <v>990</v>
      </c>
      <c r="Q158" s="26" t="s">
        <v>963</v>
      </c>
    </row>
    <row r="159" spans="2:17" s="22" customFormat="1" ht="19.5" customHeight="1" outlineLevel="1">
      <c r="B159" s="23">
        <v>149</v>
      </c>
      <c r="C159" s="23">
        <v>93</v>
      </c>
      <c r="D159" s="24" t="s">
        <v>296</v>
      </c>
      <c r="E159" s="24"/>
      <c r="F159" s="25">
        <v>0.87</v>
      </c>
      <c r="G159" s="25">
        <v>0.87</v>
      </c>
      <c r="H159" s="25">
        <v>6.38</v>
      </c>
      <c r="I159" s="25">
        <v>5.32</v>
      </c>
      <c r="J159" s="25">
        <v>6.49</v>
      </c>
      <c r="K159" s="25">
        <v>4.98</v>
      </c>
      <c r="L159" s="25">
        <v>101.76</v>
      </c>
      <c r="M159" s="25">
        <v>93.7</v>
      </c>
      <c r="N159" s="25">
        <v>0.07</v>
      </c>
      <c r="O159" s="25">
        <v>0.07</v>
      </c>
      <c r="P159" s="24" t="s">
        <v>990</v>
      </c>
      <c r="Q159" s="26" t="s">
        <v>963</v>
      </c>
    </row>
    <row r="160" spans="2:17" s="22" customFormat="1" ht="19.5" customHeight="1" outlineLevel="1">
      <c r="B160" s="23">
        <v>150</v>
      </c>
      <c r="C160" s="23">
        <v>94</v>
      </c>
      <c r="D160" s="24" t="s">
        <v>297</v>
      </c>
      <c r="E160" s="24"/>
      <c r="F160" s="25">
        <v>0.58</v>
      </c>
      <c r="G160" s="25">
        <v>0.58</v>
      </c>
      <c r="H160" s="25">
        <v>5.95</v>
      </c>
      <c r="I160" s="25">
        <v>5.03</v>
      </c>
      <c r="J160" s="25">
        <v>5.95</v>
      </c>
      <c r="K160" s="25">
        <v>4.63</v>
      </c>
      <c r="L160" s="25">
        <v>99.92</v>
      </c>
      <c r="M160" s="25">
        <v>92</v>
      </c>
      <c r="N160" s="25">
        <v>0.05</v>
      </c>
      <c r="O160" s="25">
        <v>0.05</v>
      </c>
      <c r="P160" s="24" t="s">
        <v>990</v>
      </c>
      <c r="Q160" s="26" t="s">
        <v>963</v>
      </c>
    </row>
    <row r="161" spans="2:17" s="22" customFormat="1" ht="19.5" customHeight="1" outlineLevel="1">
      <c r="B161" s="23">
        <v>151</v>
      </c>
      <c r="C161" s="23">
        <v>95</v>
      </c>
      <c r="D161" s="24" t="s">
        <v>298</v>
      </c>
      <c r="E161" s="24"/>
      <c r="F161" s="25">
        <v>0.53</v>
      </c>
      <c r="G161" s="25">
        <v>0.53</v>
      </c>
      <c r="H161" s="25">
        <v>1.98</v>
      </c>
      <c r="I161" s="25">
        <v>1.67</v>
      </c>
      <c r="J161" s="25">
        <v>1.76</v>
      </c>
      <c r="K161" s="25">
        <v>1.38</v>
      </c>
      <c r="L161" s="25">
        <v>89.04</v>
      </c>
      <c r="M161" s="25">
        <v>82.43</v>
      </c>
      <c r="N161" s="25">
        <v>0.04</v>
      </c>
      <c r="O161" s="25">
        <v>0.04</v>
      </c>
      <c r="P161" s="24" t="s">
        <v>990</v>
      </c>
      <c r="Q161" s="26" t="s">
        <v>963</v>
      </c>
    </row>
    <row r="162" spans="2:17" s="22" customFormat="1" ht="19.5" customHeight="1" outlineLevel="1">
      <c r="B162" s="23">
        <v>152</v>
      </c>
      <c r="C162" s="23">
        <v>96</v>
      </c>
      <c r="D162" s="24" t="s">
        <v>299</v>
      </c>
      <c r="E162" s="24"/>
      <c r="F162" s="25">
        <v>2.39</v>
      </c>
      <c r="G162" s="25">
        <v>2.39</v>
      </c>
      <c r="H162" s="25">
        <v>13.57</v>
      </c>
      <c r="I162" s="25">
        <v>11.31</v>
      </c>
      <c r="J162" s="25">
        <v>14.06</v>
      </c>
      <c r="K162" s="25">
        <v>10.86</v>
      </c>
      <c r="L162" s="25">
        <v>103.62</v>
      </c>
      <c r="M162" s="25">
        <v>95.99</v>
      </c>
      <c r="N162" s="25">
        <v>0.19</v>
      </c>
      <c r="O162" s="25">
        <v>0.2</v>
      </c>
      <c r="P162" s="24" t="s">
        <v>990</v>
      </c>
      <c r="Q162" s="26" t="s">
        <v>963</v>
      </c>
    </row>
    <row r="163" spans="2:17" s="22" customFormat="1" ht="19.5" customHeight="1" outlineLevel="1">
      <c r="B163" s="23">
        <v>153</v>
      </c>
      <c r="C163" s="23">
        <v>97</v>
      </c>
      <c r="D163" s="24" t="s">
        <v>1182</v>
      </c>
      <c r="E163" s="24"/>
      <c r="F163" s="25">
        <v>5.65</v>
      </c>
      <c r="G163" s="25">
        <v>5.57</v>
      </c>
      <c r="H163" s="25">
        <v>7.71</v>
      </c>
      <c r="I163" s="25">
        <v>6.74</v>
      </c>
      <c r="J163" s="25">
        <v>7.49</v>
      </c>
      <c r="K163" s="25">
        <v>5.84</v>
      </c>
      <c r="L163" s="25">
        <v>97.11</v>
      </c>
      <c r="M163" s="25">
        <v>86.61</v>
      </c>
      <c r="N163" s="25">
        <v>0.45</v>
      </c>
      <c r="O163" s="25">
        <v>0.46</v>
      </c>
      <c r="P163" s="24" t="s">
        <v>990</v>
      </c>
      <c r="Q163" s="26" t="s">
        <v>963</v>
      </c>
    </row>
    <row r="164" spans="2:17" s="22" customFormat="1" ht="19.5" customHeight="1" outlineLevel="1">
      <c r="B164" s="23">
        <v>154</v>
      </c>
      <c r="C164" s="23">
        <v>98</v>
      </c>
      <c r="D164" s="24" t="s">
        <v>300</v>
      </c>
      <c r="E164" s="24"/>
      <c r="F164" s="25">
        <v>1.77</v>
      </c>
      <c r="G164" s="25">
        <v>1.77</v>
      </c>
      <c r="H164" s="25">
        <v>14.54</v>
      </c>
      <c r="I164" s="25">
        <v>12.13</v>
      </c>
      <c r="J164" s="25">
        <v>14.31</v>
      </c>
      <c r="K164" s="25">
        <v>11.31</v>
      </c>
      <c r="L164" s="25">
        <v>98.45</v>
      </c>
      <c r="M164" s="25">
        <v>93.26</v>
      </c>
      <c r="N164" s="25">
        <v>0.14</v>
      </c>
      <c r="O164" s="25">
        <v>0.15</v>
      </c>
      <c r="P164" s="24" t="s">
        <v>990</v>
      </c>
      <c r="Q164" s="26" t="s">
        <v>963</v>
      </c>
    </row>
    <row r="165" spans="2:17" s="22" customFormat="1" ht="19.5" customHeight="1" outlineLevel="1">
      <c r="B165" s="23">
        <v>155</v>
      </c>
      <c r="C165" s="23">
        <v>99</v>
      </c>
      <c r="D165" s="24" t="s">
        <v>301</v>
      </c>
      <c r="E165" s="24"/>
      <c r="F165" s="25">
        <v>2.38</v>
      </c>
      <c r="G165" s="25">
        <v>2.38</v>
      </c>
      <c r="H165" s="25">
        <v>15.27</v>
      </c>
      <c r="I165" s="25">
        <v>12.82</v>
      </c>
      <c r="J165" s="25">
        <v>14.86</v>
      </c>
      <c r="K165" s="25">
        <v>11.46</v>
      </c>
      <c r="L165" s="25">
        <v>97.34</v>
      </c>
      <c r="M165" s="25">
        <v>89.41</v>
      </c>
      <c r="N165" s="25">
        <v>0.19</v>
      </c>
      <c r="O165" s="25">
        <v>0.2</v>
      </c>
      <c r="P165" s="24" t="s">
        <v>990</v>
      </c>
      <c r="Q165" s="26" t="s">
        <v>963</v>
      </c>
    </row>
    <row r="166" spans="2:17" s="22" customFormat="1" ht="19.5" customHeight="1" outlineLevel="1">
      <c r="B166" s="23">
        <v>156</v>
      </c>
      <c r="C166" s="23">
        <v>100</v>
      </c>
      <c r="D166" s="24" t="s">
        <v>302</v>
      </c>
      <c r="E166" s="24"/>
      <c r="F166" s="25">
        <v>2.29</v>
      </c>
      <c r="G166" s="25">
        <v>2.29</v>
      </c>
      <c r="H166" s="25">
        <v>4.36</v>
      </c>
      <c r="I166" s="25">
        <v>3.62</v>
      </c>
      <c r="J166" s="25">
        <v>4.65</v>
      </c>
      <c r="K166" s="25">
        <v>3.6</v>
      </c>
      <c r="L166" s="25">
        <v>106.77</v>
      </c>
      <c r="M166" s="25">
        <v>99.46</v>
      </c>
      <c r="N166" s="25">
        <v>0.18</v>
      </c>
      <c r="O166" s="25">
        <v>0.19</v>
      </c>
      <c r="P166" s="24" t="s">
        <v>990</v>
      </c>
      <c r="Q166" s="26" t="s">
        <v>963</v>
      </c>
    </row>
    <row r="167" spans="2:17" s="22" customFormat="1" ht="19.5" customHeight="1" outlineLevel="1">
      <c r="B167" s="23">
        <v>157</v>
      </c>
      <c r="C167" s="23">
        <v>101</v>
      </c>
      <c r="D167" s="24" t="s">
        <v>303</v>
      </c>
      <c r="E167" s="24"/>
      <c r="F167" s="25">
        <v>0.63</v>
      </c>
      <c r="G167" s="25">
        <v>0.63</v>
      </c>
      <c r="H167" s="25">
        <v>6.85</v>
      </c>
      <c r="I167" s="25">
        <v>5.68</v>
      </c>
      <c r="J167" s="25">
        <v>7.08</v>
      </c>
      <c r="K167" s="25">
        <v>5.45</v>
      </c>
      <c r="L167" s="25">
        <v>103.36</v>
      </c>
      <c r="M167" s="25">
        <v>95.98</v>
      </c>
      <c r="N167" s="25">
        <v>0.05</v>
      </c>
      <c r="O167" s="25">
        <v>0.05</v>
      </c>
      <c r="P167" s="24" t="s">
        <v>990</v>
      </c>
      <c r="Q167" s="26" t="s">
        <v>963</v>
      </c>
    </row>
    <row r="168" spans="2:17" s="22" customFormat="1" ht="19.5" customHeight="1" outlineLevel="1">
      <c r="B168" s="23">
        <v>158</v>
      </c>
      <c r="C168" s="23">
        <v>102</v>
      </c>
      <c r="D168" s="24" t="s">
        <v>304</v>
      </c>
      <c r="E168" s="24"/>
      <c r="F168" s="25">
        <v>2.3</v>
      </c>
      <c r="G168" s="25">
        <v>2.3</v>
      </c>
      <c r="H168" s="25">
        <v>19.11</v>
      </c>
      <c r="I168" s="25">
        <v>16.13</v>
      </c>
      <c r="J168" s="25">
        <v>20.29</v>
      </c>
      <c r="K168" s="25">
        <v>16.03</v>
      </c>
      <c r="L168" s="25">
        <v>106.19</v>
      </c>
      <c r="M168" s="25">
        <v>99.34</v>
      </c>
      <c r="N168" s="25">
        <v>0.18</v>
      </c>
      <c r="O168" s="25">
        <v>0.19</v>
      </c>
      <c r="P168" s="24" t="s">
        <v>990</v>
      </c>
      <c r="Q168" s="26" t="s">
        <v>963</v>
      </c>
    </row>
    <row r="169" spans="2:17" s="22" customFormat="1" ht="19.5" customHeight="1" outlineLevel="1">
      <c r="B169" s="23">
        <v>159</v>
      </c>
      <c r="C169" s="23">
        <v>103</v>
      </c>
      <c r="D169" s="24" t="s">
        <v>305</v>
      </c>
      <c r="E169" s="24"/>
      <c r="F169" s="25">
        <v>0.71</v>
      </c>
      <c r="G169" s="25">
        <v>0.71</v>
      </c>
      <c r="H169" s="25">
        <v>19.82</v>
      </c>
      <c r="I169" s="25">
        <v>16.49</v>
      </c>
      <c r="J169" s="25">
        <v>23.3</v>
      </c>
      <c r="K169" s="25">
        <v>16.34</v>
      </c>
      <c r="L169" s="25">
        <v>117.53</v>
      </c>
      <c r="M169" s="25">
        <v>99.1</v>
      </c>
      <c r="N169" s="25">
        <v>0.06</v>
      </c>
      <c r="O169" s="25">
        <v>0.06</v>
      </c>
      <c r="P169" s="24" t="s">
        <v>990</v>
      </c>
      <c r="Q169" s="26" t="s">
        <v>963</v>
      </c>
    </row>
    <row r="170" spans="2:17" s="22" customFormat="1" ht="19.5" customHeight="1" outlineLevel="1">
      <c r="B170" s="23">
        <v>160</v>
      </c>
      <c r="C170" s="23">
        <v>104</v>
      </c>
      <c r="D170" s="24" t="s">
        <v>306</v>
      </c>
      <c r="E170" s="24"/>
      <c r="F170" s="25">
        <v>1.94</v>
      </c>
      <c r="G170" s="25">
        <v>1.64</v>
      </c>
      <c r="H170" s="25">
        <v>9.82</v>
      </c>
      <c r="I170" s="25">
        <v>8.14</v>
      </c>
      <c r="J170" s="25">
        <v>9.4</v>
      </c>
      <c r="K170" s="25">
        <v>7.72</v>
      </c>
      <c r="L170" s="25">
        <v>95.71</v>
      </c>
      <c r="M170" s="25">
        <v>94.82</v>
      </c>
      <c r="N170" s="25">
        <v>0.15</v>
      </c>
      <c r="O170" s="25">
        <v>0.14</v>
      </c>
      <c r="P170" s="24" t="s">
        <v>990</v>
      </c>
      <c r="Q170" s="26" t="s">
        <v>963</v>
      </c>
    </row>
    <row r="171" spans="2:17" s="22" customFormat="1" ht="19.5" customHeight="1" outlineLevel="1">
      <c r="B171" s="23">
        <v>161</v>
      </c>
      <c r="C171" s="23">
        <v>105</v>
      </c>
      <c r="D171" s="24" t="s">
        <v>307</v>
      </c>
      <c r="E171" s="24"/>
      <c r="F171" s="25">
        <v>0.67</v>
      </c>
      <c r="G171" s="25">
        <v>0.43</v>
      </c>
      <c r="H171" s="25">
        <v>3.01</v>
      </c>
      <c r="I171" s="25">
        <v>2.53</v>
      </c>
      <c r="J171" s="25">
        <v>2.62</v>
      </c>
      <c r="K171" s="25">
        <v>2.34</v>
      </c>
      <c r="L171" s="25">
        <v>87.11</v>
      </c>
      <c r="M171" s="25">
        <v>92.69</v>
      </c>
      <c r="N171" s="25">
        <v>0.05</v>
      </c>
      <c r="O171" s="25">
        <v>0.04</v>
      </c>
      <c r="P171" s="24" t="s">
        <v>990</v>
      </c>
      <c r="Q171" s="26" t="s">
        <v>963</v>
      </c>
    </row>
    <row r="172" spans="2:17" s="22" customFormat="1" ht="19.5" customHeight="1" outlineLevel="1">
      <c r="B172" s="23">
        <v>162</v>
      </c>
      <c r="C172" s="23">
        <v>106</v>
      </c>
      <c r="D172" s="24" t="s">
        <v>308</v>
      </c>
      <c r="E172" s="24"/>
      <c r="F172" s="25">
        <v>2.25</v>
      </c>
      <c r="G172" s="25">
        <v>2.25</v>
      </c>
      <c r="H172" s="25">
        <v>5.8</v>
      </c>
      <c r="I172" s="25">
        <v>4.83</v>
      </c>
      <c r="J172" s="25">
        <v>4.87</v>
      </c>
      <c r="K172" s="25">
        <v>3.9</v>
      </c>
      <c r="L172" s="25">
        <v>83.97</v>
      </c>
      <c r="M172" s="25">
        <v>80.76</v>
      </c>
      <c r="N172" s="25">
        <v>0.18</v>
      </c>
      <c r="O172" s="25">
        <v>0.19</v>
      </c>
      <c r="P172" s="24" t="s">
        <v>990</v>
      </c>
      <c r="Q172" s="26" t="s">
        <v>963</v>
      </c>
    </row>
    <row r="173" spans="2:17" s="22" customFormat="1" ht="19.5" customHeight="1" outlineLevel="1">
      <c r="B173" s="23">
        <v>163</v>
      </c>
      <c r="C173" s="23">
        <v>107</v>
      </c>
      <c r="D173" s="24" t="s">
        <v>309</v>
      </c>
      <c r="E173" s="24"/>
      <c r="F173" s="25">
        <v>1.18</v>
      </c>
      <c r="G173" s="25">
        <v>0.8</v>
      </c>
      <c r="H173" s="25">
        <v>4.69</v>
      </c>
      <c r="I173" s="25">
        <v>3.93</v>
      </c>
      <c r="J173" s="25">
        <v>4.15</v>
      </c>
      <c r="K173" s="25">
        <v>3.72</v>
      </c>
      <c r="L173" s="25">
        <v>88.59</v>
      </c>
      <c r="M173" s="25">
        <v>94.56</v>
      </c>
      <c r="N173" s="25">
        <v>0.09</v>
      </c>
      <c r="O173" s="25">
        <v>0.07</v>
      </c>
      <c r="P173" s="24" t="s">
        <v>990</v>
      </c>
      <c r="Q173" s="26" t="s">
        <v>963</v>
      </c>
    </row>
    <row r="174" spans="2:17" s="22" customFormat="1" ht="19.5" customHeight="1" outlineLevel="1">
      <c r="B174" s="23">
        <v>164</v>
      </c>
      <c r="C174" s="23">
        <v>108</v>
      </c>
      <c r="D174" s="24" t="s">
        <v>310</v>
      </c>
      <c r="E174" s="24"/>
      <c r="F174" s="25">
        <v>0.34</v>
      </c>
      <c r="G174" s="25">
        <v>0.34</v>
      </c>
      <c r="H174" s="25">
        <v>3.4</v>
      </c>
      <c r="I174" s="25">
        <v>2.84</v>
      </c>
      <c r="J174" s="25">
        <v>3.39</v>
      </c>
      <c r="K174" s="25">
        <v>2.59</v>
      </c>
      <c r="L174" s="25">
        <v>99.73</v>
      </c>
      <c r="M174" s="25">
        <v>91.34</v>
      </c>
      <c r="N174" s="25">
        <v>0.03</v>
      </c>
      <c r="O174" s="25">
        <v>0.03</v>
      </c>
      <c r="P174" s="24" t="s">
        <v>990</v>
      </c>
      <c r="Q174" s="26" t="s">
        <v>963</v>
      </c>
    </row>
    <row r="175" spans="2:17" s="22" customFormat="1" ht="19.5" customHeight="1" outlineLevel="1">
      <c r="B175" s="23">
        <v>165</v>
      </c>
      <c r="C175" s="23">
        <v>109</v>
      </c>
      <c r="D175" s="24" t="s">
        <v>311</v>
      </c>
      <c r="E175" s="24"/>
      <c r="F175" s="25">
        <v>1.4</v>
      </c>
      <c r="G175" s="25">
        <v>1.4</v>
      </c>
      <c r="H175" s="25">
        <v>9.46</v>
      </c>
      <c r="I175" s="25">
        <v>7.9</v>
      </c>
      <c r="J175" s="25">
        <v>9.11</v>
      </c>
      <c r="K175" s="25">
        <v>7.42</v>
      </c>
      <c r="L175" s="25">
        <v>96.2</v>
      </c>
      <c r="M175" s="25">
        <v>93.9</v>
      </c>
      <c r="N175" s="25">
        <v>0.11</v>
      </c>
      <c r="O175" s="25">
        <v>0.12</v>
      </c>
      <c r="P175" s="24" t="s">
        <v>990</v>
      </c>
      <c r="Q175" s="26" t="s">
        <v>963</v>
      </c>
    </row>
    <row r="176" spans="2:17" s="22" customFormat="1" ht="19.5" customHeight="1" outlineLevel="1">
      <c r="B176" s="23">
        <v>166</v>
      </c>
      <c r="C176" s="23">
        <v>110</v>
      </c>
      <c r="D176" s="24" t="s">
        <v>1035</v>
      </c>
      <c r="E176" s="24"/>
      <c r="F176" s="25">
        <v>0.32</v>
      </c>
      <c r="G176" s="25">
        <v>0.32</v>
      </c>
      <c r="H176" s="25">
        <v>2.91</v>
      </c>
      <c r="I176" s="25">
        <v>2.44</v>
      </c>
      <c r="J176" s="25">
        <v>2.86</v>
      </c>
      <c r="K176" s="25">
        <v>2.27</v>
      </c>
      <c r="L176" s="25">
        <v>98.18</v>
      </c>
      <c r="M176" s="25">
        <v>93.04</v>
      </c>
      <c r="N176" s="25">
        <v>0.03</v>
      </c>
      <c r="O176" s="25">
        <v>0.03</v>
      </c>
      <c r="P176" s="24" t="s">
        <v>990</v>
      </c>
      <c r="Q176" s="26" t="s">
        <v>963</v>
      </c>
    </row>
    <row r="177" spans="2:17" s="22" customFormat="1" ht="19.5" customHeight="1" outlineLevel="1">
      <c r="B177" s="23">
        <v>167</v>
      </c>
      <c r="C177" s="23">
        <v>111</v>
      </c>
      <c r="D177" s="24" t="s">
        <v>312</v>
      </c>
      <c r="E177" s="24"/>
      <c r="F177" s="25">
        <v>5.6</v>
      </c>
      <c r="G177" s="25">
        <v>5.6</v>
      </c>
      <c r="H177" s="25">
        <v>10.04</v>
      </c>
      <c r="I177" s="25">
        <v>8.45</v>
      </c>
      <c r="J177" s="25">
        <v>10.45</v>
      </c>
      <c r="K177" s="25">
        <v>8.44</v>
      </c>
      <c r="L177" s="25">
        <v>103.99</v>
      </c>
      <c r="M177" s="25">
        <v>99.9</v>
      </c>
      <c r="N177" s="25">
        <v>0.44</v>
      </c>
      <c r="O177" s="25">
        <v>0.46</v>
      </c>
      <c r="P177" s="24" t="s">
        <v>990</v>
      </c>
      <c r="Q177" s="26" t="s">
        <v>963</v>
      </c>
    </row>
    <row r="178" spans="2:17" s="22" customFormat="1" ht="19.5" customHeight="1" outlineLevel="1">
      <c r="B178" s="23">
        <v>168</v>
      </c>
      <c r="C178" s="23">
        <v>112</v>
      </c>
      <c r="D178" s="24" t="s">
        <v>1182</v>
      </c>
      <c r="E178" s="24"/>
      <c r="F178" s="25">
        <v>0.85</v>
      </c>
      <c r="G178" s="25">
        <v>0.68</v>
      </c>
      <c r="H178" s="25">
        <v>3.49</v>
      </c>
      <c r="I178" s="25">
        <v>2.91</v>
      </c>
      <c r="J178" s="25">
        <v>3.39</v>
      </c>
      <c r="K178" s="25">
        <v>2.84</v>
      </c>
      <c r="L178" s="25">
        <v>96.98</v>
      </c>
      <c r="M178" s="25">
        <v>97.74</v>
      </c>
      <c r="N178" s="25">
        <v>0.07</v>
      </c>
      <c r="O178" s="25">
        <v>0.06</v>
      </c>
      <c r="P178" s="24" t="s">
        <v>990</v>
      </c>
      <c r="Q178" s="26" t="s">
        <v>963</v>
      </c>
    </row>
    <row r="179" spans="2:17" s="22" customFormat="1" ht="19.5" customHeight="1" outlineLevel="1">
      <c r="B179" s="23">
        <v>169</v>
      </c>
      <c r="C179" s="23">
        <v>113</v>
      </c>
      <c r="D179" s="24" t="s">
        <v>281</v>
      </c>
      <c r="E179" s="24"/>
      <c r="F179" s="25">
        <v>0.63</v>
      </c>
      <c r="G179" s="25">
        <v>0.63</v>
      </c>
      <c r="H179" s="25">
        <v>3.18</v>
      </c>
      <c r="I179" s="25">
        <v>2.64</v>
      </c>
      <c r="J179" s="25">
        <v>2.65</v>
      </c>
      <c r="K179" s="25">
        <v>2.12</v>
      </c>
      <c r="L179" s="25">
        <v>83.43</v>
      </c>
      <c r="M179" s="25">
        <v>80.09</v>
      </c>
      <c r="N179" s="25">
        <v>0.05</v>
      </c>
      <c r="O179" s="25">
        <v>0.05</v>
      </c>
      <c r="P179" s="24" t="s">
        <v>990</v>
      </c>
      <c r="Q179" s="26" t="s">
        <v>963</v>
      </c>
    </row>
    <row r="180" spans="2:17" s="22" customFormat="1" ht="19.5" customHeight="1" outlineLevel="1">
      <c r="B180" s="23">
        <v>170</v>
      </c>
      <c r="C180" s="23">
        <v>114</v>
      </c>
      <c r="D180" s="24" t="s">
        <v>313</v>
      </c>
      <c r="E180" s="24"/>
      <c r="F180" s="25">
        <v>1.75</v>
      </c>
      <c r="G180" s="25">
        <v>1.75</v>
      </c>
      <c r="H180" s="25">
        <v>2.35</v>
      </c>
      <c r="I180" s="25">
        <v>1.95</v>
      </c>
      <c r="J180" s="25">
        <v>2.31</v>
      </c>
      <c r="K180" s="25">
        <v>1.88</v>
      </c>
      <c r="L180" s="25">
        <v>98.28</v>
      </c>
      <c r="M180" s="25">
        <v>96.43</v>
      </c>
      <c r="N180" s="25">
        <v>0.14</v>
      </c>
      <c r="O180" s="25">
        <v>0.14</v>
      </c>
      <c r="P180" s="24" t="s">
        <v>990</v>
      </c>
      <c r="Q180" s="26" t="s">
        <v>963</v>
      </c>
    </row>
    <row r="181" spans="2:17" s="22" customFormat="1" ht="19.5" customHeight="1" outlineLevel="1">
      <c r="B181" s="23">
        <v>171</v>
      </c>
      <c r="C181" s="23">
        <v>115</v>
      </c>
      <c r="D181" s="24" t="s">
        <v>314</v>
      </c>
      <c r="E181" s="24"/>
      <c r="F181" s="25">
        <v>1.27</v>
      </c>
      <c r="G181" s="25">
        <v>1.27</v>
      </c>
      <c r="H181" s="25">
        <v>5.82</v>
      </c>
      <c r="I181" s="25">
        <v>4.83</v>
      </c>
      <c r="J181" s="25">
        <v>5.73</v>
      </c>
      <c r="K181" s="25">
        <v>4.65</v>
      </c>
      <c r="L181" s="25">
        <v>98.43</v>
      </c>
      <c r="M181" s="25">
        <v>96.41</v>
      </c>
      <c r="N181" s="25">
        <v>0.1</v>
      </c>
      <c r="O181" s="25">
        <v>0.11</v>
      </c>
      <c r="P181" s="24" t="s">
        <v>990</v>
      </c>
      <c r="Q181" s="26" t="s">
        <v>963</v>
      </c>
    </row>
    <row r="182" spans="2:17" s="22" customFormat="1" ht="19.5" customHeight="1" outlineLevel="1">
      <c r="B182" s="23">
        <v>172</v>
      </c>
      <c r="C182" s="23">
        <v>116</v>
      </c>
      <c r="D182" s="24" t="s">
        <v>315</v>
      </c>
      <c r="E182" s="24"/>
      <c r="F182" s="25">
        <v>1.34</v>
      </c>
      <c r="G182" s="25">
        <v>1.34</v>
      </c>
      <c r="H182" s="25">
        <v>8.81</v>
      </c>
      <c r="I182" s="25">
        <v>7.33</v>
      </c>
      <c r="J182" s="25">
        <v>8.43</v>
      </c>
      <c r="K182" s="25">
        <v>6.6</v>
      </c>
      <c r="L182" s="25">
        <v>95.69</v>
      </c>
      <c r="M182" s="25">
        <v>89.98</v>
      </c>
      <c r="N182" s="25">
        <v>0.11</v>
      </c>
      <c r="O182" s="25">
        <v>0.11</v>
      </c>
      <c r="P182" s="24" t="s">
        <v>990</v>
      </c>
      <c r="Q182" s="26" t="s">
        <v>963</v>
      </c>
    </row>
    <row r="183" spans="2:17" s="22" customFormat="1" ht="19.5" customHeight="1" outlineLevel="1">
      <c r="B183" s="23">
        <v>173</v>
      </c>
      <c r="C183" s="23">
        <v>117</v>
      </c>
      <c r="D183" s="24" t="s">
        <v>316</v>
      </c>
      <c r="E183" s="24"/>
      <c r="F183" s="25">
        <v>2.05</v>
      </c>
      <c r="G183" s="25">
        <v>2.05</v>
      </c>
      <c r="H183" s="25">
        <v>3.72</v>
      </c>
      <c r="I183" s="25">
        <v>3.1</v>
      </c>
      <c r="J183" s="25">
        <v>3.49</v>
      </c>
      <c r="K183" s="25">
        <v>2.82</v>
      </c>
      <c r="L183" s="25">
        <v>93.71</v>
      </c>
      <c r="M183" s="25">
        <v>90.98</v>
      </c>
      <c r="N183" s="25">
        <v>0.16</v>
      </c>
      <c r="O183" s="25">
        <v>0.17</v>
      </c>
      <c r="P183" s="24" t="s">
        <v>990</v>
      </c>
      <c r="Q183" s="26" t="s">
        <v>963</v>
      </c>
    </row>
    <row r="184" spans="2:17" s="22" customFormat="1" ht="19.5" customHeight="1" outlineLevel="1">
      <c r="B184" s="23">
        <v>174</v>
      </c>
      <c r="C184" s="23">
        <v>118</v>
      </c>
      <c r="D184" s="24" t="s">
        <v>317</v>
      </c>
      <c r="E184" s="24"/>
      <c r="F184" s="25">
        <v>0.76</v>
      </c>
      <c r="G184" s="25">
        <v>0.53</v>
      </c>
      <c r="H184" s="25">
        <v>2.84</v>
      </c>
      <c r="I184" s="25">
        <v>2.42</v>
      </c>
      <c r="J184" s="25">
        <v>2.31</v>
      </c>
      <c r="K184" s="25">
        <v>2</v>
      </c>
      <c r="L184" s="25">
        <v>81.32</v>
      </c>
      <c r="M184" s="25">
        <v>82.8</v>
      </c>
      <c r="N184" s="25">
        <v>0.06</v>
      </c>
      <c r="O184" s="25">
        <v>0.04</v>
      </c>
      <c r="P184" s="24" t="s">
        <v>990</v>
      </c>
      <c r="Q184" s="26" t="s">
        <v>963</v>
      </c>
    </row>
    <row r="185" spans="2:17" s="22" customFormat="1" ht="19.5" customHeight="1" outlineLevel="1">
      <c r="B185" s="23">
        <v>175</v>
      </c>
      <c r="C185" s="23">
        <v>119</v>
      </c>
      <c r="D185" s="24" t="s">
        <v>1182</v>
      </c>
      <c r="E185" s="24"/>
      <c r="F185" s="25">
        <v>2.01</v>
      </c>
      <c r="G185" s="25">
        <v>2.01</v>
      </c>
      <c r="H185" s="25">
        <v>9.87</v>
      </c>
      <c r="I185" s="25">
        <v>8.27</v>
      </c>
      <c r="J185" s="25">
        <v>9.73</v>
      </c>
      <c r="K185" s="25">
        <v>7.47</v>
      </c>
      <c r="L185" s="25">
        <v>98.58</v>
      </c>
      <c r="M185" s="25">
        <v>90.32</v>
      </c>
      <c r="N185" s="25">
        <v>0.16</v>
      </c>
      <c r="O185" s="25">
        <v>0.17</v>
      </c>
      <c r="P185" s="24" t="s">
        <v>990</v>
      </c>
      <c r="Q185" s="26" t="s">
        <v>963</v>
      </c>
    </row>
    <row r="186" spans="2:17" s="22" customFormat="1" ht="19.5" customHeight="1" outlineLevel="1">
      <c r="B186" s="23">
        <v>176</v>
      </c>
      <c r="C186" s="23">
        <v>120</v>
      </c>
      <c r="D186" s="24" t="s">
        <v>318</v>
      </c>
      <c r="E186" s="24"/>
      <c r="F186" s="25">
        <v>0.58</v>
      </c>
      <c r="G186" s="25">
        <v>0.58</v>
      </c>
      <c r="H186" s="25">
        <v>5.79</v>
      </c>
      <c r="I186" s="25">
        <v>4.84</v>
      </c>
      <c r="J186" s="25">
        <v>5.84</v>
      </c>
      <c r="K186" s="25">
        <v>4.68</v>
      </c>
      <c r="L186" s="25">
        <v>100.87</v>
      </c>
      <c r="M186" s="25">
        <v>96.75</v>
      </c>
      <c r="N186" s="25">
        <v>0.05</v>
      </c>
      <c r="O186" s="25">
        <v>0.05</v>
      </c>
      <c r="P186" s="24" t="s">
        <v>990</v>
      </c>
      <c r="Q186" s="26" t="s">
        <v>963</v>
      </c>
    </row>
    <row r="187" spans="2:17" s="22" customFormat="1" ht="19.5" customHeight="1" outlineLevel="1">
      <c r="B187" s="23">
        <v>177</v>
      </c>
      <c r="C187" s="23">
        <v>121</v>
      </c>
      <c r="D187" s="24" t="s">
        <v>319</v>
      </c>
      <c r="E187" s="24"/>
      <c r="F187" s="25">
        <v>0.81</v>
      </c>
      <c r="G187" s="25">
        <v>0.81</v>
      </c>
      <c r="H187" s="25">
        <v>6.36</v>
      </c>
      <c r="I187" s="25">
        <v>5.29</v>
      </c>
      <c r="J187" s="25">
        <v>6.35</v>
      </c>
      <c r="K187" s="25">
        <v>5.27</v>
      </c>
      <c r="L187" s="25">
        <v>99.75</v>
      </c>
      <c r="M187" s="25">
        <v>99.69</v>
      </c>
      <c r="N187" s="25">
        <v>0.06</v>
      </c>
      <c r="O187" s="25">
        <v>0.07</v>
      </c>
      <c r="P187" s="24" t="s">
        <v>990</v>
      </c>
      <c r="Q187" s="26" t="s">
        <v>963</v>
      </c>
    </row>
    <row r="188" spans="2:17" s="22" customFormat="1" ht="19.5" customHeight="1" outlineLevel="1">
      <c r="B188" s="23">
        <v>178</v>
      </c>
      <c r="C188" s="23">
        <v>122</v>
      </c>
      <c r="D188" s="24" t="s">
        <v>320</v>
      </c>
      <c r="E188" s="24"/>
      <c r="F188" s="25">
        <v>1.23</v>
      </c>
      <c r="G188" s="25">
        <v>1.23</v>
      </c>
      <c r="H188" s="25">
        <v>8.49</v>
      </c>
      <c r="I188" s="25">
        <v>7.06</v>
      </c>
      <c r="J188" s="25">
        <v>8.73</v>
      </c>
      <c r="K188" s="25">
        <v>6.91</v>
      </c>
      <c r="L188" s="25">
        <v>102.85</v>
      </c>
      <c r="M188" s="25">
        <v>97.92</v>
      </c>
      <c r="N188" s="25">
        <v>0.1</v>
      </c>
      <c r="O188" s="25">
        <v>0.1</v>
      </c>
      <c r="P188" s="24" t="s">
        <v>990</v>
      </c>
      <c r="Q188" s="26" t="s">
        <v>963</v>
      </c>
    </row>
    <row r="189" spans="2:17" s="22" customFormat="1" ht="19.5" customHeight="1" outlineLevel="1">
      <c r="B189" s="23">
        <v>179</v>
      </c>
      <c r="C189" s="23">
        <v>123</v>
      </c>
      <c r="D189" s="24" t="s">
        <v>321</v>
      </c>
      <c r="E189" s="24"/>
      <c r="F189" s="25">
        <v>42.18</v>
      </c>
      <c r="G189" s="25">
        <v>42.16</v>
      </c>
      <c r="H189" s="25">
        <v>424.34</v>
      </c>
      <c r="I189" s="25">
        <v>354.57</v>
      </c>
      <c r="J189" s="25">
        <v>418.45</v>
      </c>
      <c r="K189" s="25">
        <v>348.38</v>
      </c>
      <c r="L189" s="25">
        <v>98.61</v>
      </c>
      <c r="M189" s="25">
        <v>98.26</v>
      </c>
      <c r="N189" s="25">
        <v>3.35</v>
      </c>
      <c r="O189" s="25">
        <v>3.48</v>
      </c>
      <c r="P189" s="24" t="s">
        <v>988</v>
      </c>
      <c r="Q189" s="26" t="s">
        <v>963</v>
      </c>
    </row>
    <row r="190" spans="2:17" s="22" customFormat="1" ht="19.5" customHeight="1" outlineLevel="1">
      <c r="B190" s="23">
        <v>180</v>
      </c>
      <c r="C190" s="23">
        <v>124</v>
      </c>
      <c r="D190" s="24" t="s">
        <v>322</v>
      </c>
      <c r="E190" s="24"/>
      <c r="F190" s="25">
        <v>39.58</v>
      </c>
      <c r="G190" s="25">
        <v>39.41</v>
      </c>
      <c r="H190" s="25">
        <v>564.12</v>
      </c>
      <c r="I190" s="25">
        <v>473.7</v>
      </c>
      <c r="J190" s="25">
        <v>558.84</v>
      </c>
      <c r="K190" s="25">
        <v>468.14</v>
      </c>
      <c r="L190" s="25">
        <v>99.06</v>
      </c>
      <c r="M190" s="25">
        <v>98.83</v>
      </c>
      <c r="N190" s="25">
        <v>3.15</v>
      </c>
      <c r="O190" s="25">
        <v>3.26</v>
      </c>
      <c r="P190" s="24" t="s">
        <v>988</v>
      </c>
      <c r="Q190" s="26" t="s">
        <v>963</v>
      </c>
    </row>
    <row r="191" spans="2:17" s="22" customFormat="1" ht="19.5" customHeight="1" outlineLevel="1">
      <c r="B191" s="23">
        <v>181</v>
      </c>
      <c r="C191" s="23">
        <v>125</v>
      </c>
      <c r="D191" s="24" t="s">
        <v>323</v>
      </c>
      <c r="E191" s="24"/>
      <c r="F191" s="25">
        <v>1.1</v>
      </c>
      <c r="G191" s="25">
        <v>1.1</v>
      </c>
      <c r="H191" s="25">
        <v>15.45</v>
      </c>
      <c r="I191" s="25">
        <v>12.97</v>
      </c>
      <c r="J191" s="25">
        <v>15.37</v>
      </c>
      <c r="K191" s="25">
        <v>12.33</v>
      </c>
      <c r="L191" s="25">
        <v>99.48</v>
      </c>
      <c r="M191" s="25">
        <v>95.11</v>
      </c>
      <c r="N191" s="25">
        <v>0.09</v>
      </c>
      <c r="O191" s="25">
        <v>0.09</v>
      </c>
      <c r="P191" s="24" t="s">
        <v>990</v>
      </c>
      <c r="Q191" s="26" t="s">
        <v>963</v>
      </c>
    </row>
    <row r="192" spans="2:17" s="22" customFormat="1" ht="19.5" customHeight="1" outlineLevel="1">
      <c r="B192" s="23">
        <v>182</v>
      </c>
      <c r="C192" s="23">
        <v>126</v>
      </c>
      <c r="D192" s="24" t="s">
        <v>324</v>
      </c>
      <c r="E192" s="24"/>
      <c r="F192" s="25">
        <v>3.18</v>
      </c>
      <c r="G192" s="25">
        <v>3.08</v>
      </c>
      <c r="H192" s="25">
        <v>2.88</v>
      </c>
      <c r="I192" s="25">
        <v>2.44</v>
      </c>
      <c r="J192" s="25">
        <v>3.02</v>
      </c>
      <c r="K192" s="25">
        <v>2.37</v>
      </c>
      <c r="L192" s="25">
        <v>105.03</v>
      </c>
      <c r="M192" s="25">
        <v>97.32</v>
      </c>
      <c r="N192" s="25">
        <v>0.25</v>
      </c>
      <c r="O192" s="25">
        <v>0.25</v>
      </c>
      <c r="P192" s="24" t="s">
        <v>990</v>
      </c>
      <c r="Q192" s="26" t="s">
        <v>963</v>
      </c>
    </row>
    <row r="193" spans="2:17" s="22" customFormat="1" ht="19.5" customHeight="1" outlineLevel="1">
      <c r="B193" s="23">
        <v>183</v>
      </c>
      <c r="C193" s="23">
        <v>127</v>
      </c>
      <c r="D193" s="24" t="s">
        <v>325</v>
      </c>
      <c r="E193" s="24"/>
      <c r="F193" s="25">
        <v>0.68</v>
      </c>
      <c r="G193" s="25">
        <v>0.68</v>
      </c>
      <c r="H193" s="25">
        <v>3.3</v>
      </c>
      <c r="I193" s="25">
        <v>2.74</v>
      </c>
      <c r="J193" s="25">
        <v>3.52</v>
      </c>
      <c r="K193" s="25">
        <v>2.66</v>
      </c>
      <c r="L193" s="25">
        <v>106.69</v>
      </c>
      <c r="M193" s="25">
        <v>96.8</v>
      </c>
      <c r="N193" s="25">
        <v>0.05</v>
      </c>
      <c r="O193" s="25">
        <v>0.06</v>
      </c>
      <c r="P193" s="24" t="s">
        <v>990</v>
      </c>
      <c r="Q193" s="26" t="s">
        <v>963</v>
      </c>
    </row>
    <row r="194" spans="2:17" s="22" customFormat="1" ht="19.5" customHeight="1" outlineLevel="1">
      <c r="B194" s="23">
        <v>184</v>
      </c>
      <c r="C194" s="23">
        <v>128</v>
      </c>
      <c r="D194" s="24" t="s">
        <v>326</v>
      </c>
      <c r="E194" s="24"/>
      <c r="F194" s="25">
        <v>1.04</v>
      </c>
      <c r="G194" s="25">
        <v>1.04</v>
      </c>
      <c r="H194" s="25">
        <v>4.07</v>
      </c>
      <c r="I194" s="25">
        <v>3.4</v>
      </c>
      <c r="J194" s="25">
        <v>3.98</v>
      </c>
      <c r="K194" s="25">
        <v>3.05</v>
      </c>
      <c r="L194" s="25">
        <v>97.97</v>
      </c>
      <c r="M194" s="25">
        <v>89.58</v>
      </c>
      <c r="N194" s="25">
        <v>0.08</v>
      </c>
      <c r="O194" s="25">
        <v>0.09</v>
      </c>
      <c r="P194" s="24" t="s">
        <v>990</v>
      </c>
      <c r="Q194" s="26" t="s">
        <v>963</v>
      </c>
    </row>
    <row r="195" spans="2:17" s="22" customFormat="1" ht="19.5" customHeight="1" outlineLevel="1">
      <c r="B195" s="23">
        <v>185</v>
      </c>
      <c r="C195" s="23">
        <v>129</v>
      </c>
      <c r="D195" s="24" t="s">
        <v>327</v>
      </c>
      <c r="E195" s="24"/>
      <c r="F195" s="25">
        <v>0.46</v>
      </c>
      <c r="G195" s="25">
        <v>0.46</v>
      </c>
      <c r="H195" s="25">
        <v>4.37</v>
      </c>
      <c r="I195" s="25">
        <v>3.62</v>
      </c>
      <c r="J195" s="25">
        <v>4.42</v>
      </c>
      <c r="K195" s="25">
        <v>3.5</v>
      </c>
      <c r="L195" s="25">
        <v>101.3</v>
      </c>
      <c r="M195" s="25">
        <v>96.65</v>
      </c>
      <c r="N195" s="25">
        <v>0.04</v>
      </c>
      <c r="O195" s="25">
        <v>0.04</v>
      </c>
      <c r="P195" s="24" t="s">
        <v>990</v>
      </c>
      <c r="Q195" s="26" t="s">
        <v>963</v>
      </c>
    </row>
    <row r="196" spans="2:17" s="22" customFormat="1" ht="19.5" customHeight="1" outlineLevel="1">
      <c r="B196" s="23">
        <v>186</v>
      </c>
      <c r="C196" s="23">
        <v>130</v>
      </c>
      <c r="D196" s="24" t="s">
        <v>264</v>
      </c>
      <c r="E196" s="24"/>
      <c r="F196" s="25">
        <v>0.78</v>
      </c>
      <c r="G196" s="25">
        <v>0.78</v>
      </c>
      <c r="H196" s="25">
        <v>2.12</v>
      </c>
      <c r="I196" s="25">
        <v>1.81</v>
      </c>
      <c r="J196" s="25">
        <v>1.86</v>
      </c>
      <c r="K196" s="25">
        <v>1.48</v>
      </c>
      <c r="L196" s="25">
        <v>87.67</v>
      </c>
      <c r="M196" s="25">
        <v>81.41</v>
      </c>
      <c r="N196" s="25">
        <v>0.06</v>
      </c>
      <c r="O196" s="25">
        <v>0.06</v>
      </c>
      <c r="P196" s="24" t="s">
        <v>990</v>
      </c>
      <c r="Q196" s="26" t="s">
        <v>963</v>
      </c>
    </row>
    <row r="197" spans="2:17" s="22" customFormat="1" ht="19.5" customHeight="1" outlineLevel="1">
      <c r="B197" s="23">
        <v>187</v>
      </c>
      <c r="C197" s="23">
        <v>131</v>
      </c>
      <c r="D197" s="24" t="s">
        <v>328</v>
      </c>
      <c r="E197" s="24"/>
      <c r="F197" s="25">
        <v>0.19</v>
      </c>
      <c r="G197" s="25">
        <v>0.19</v>
      </c>
      <c r="H197" s="25">
        <v>3.28</v>
      </c>
      <c r="I197" s="25">
        <v>2.72</v>
      </c>
      <c r="J197" s="25">
        <v>3.26</v>
      </c>
      <c r="K197" s="25">
        <v>2.62</v>
      </c>
      <c r="L197" s="25">
        <v>99.51</v>
      </c>
      <c r="M197" s="25">
        <v>96.33</v>
      </c>
      <c r="N197" s="25">
        <v>0.02</v>
      </c>
      <c r="O197" s="25">
        <v>0.02</v>
      </c>
      <c r="P197" s="24" t="s">
        <v>990</v>
      </c>
      <c r="Q197" s="26" t="s">
        <v>963</v>
      </c>
    </row>
    <row r="198" spans="2:17" s="22" customFormat="1" ht="19.5" customHeight="1" outlineLevel="1">
      <c r="B198" s="23">
        <v>188</v>
      </c>
      <c r="C198" s="23">
        <v>132</v>
      </c>
      <c r="D198" s="24" t="s">
        <v>329</v>
      </c>
      <c r="E198" s="24"/>
      <c r="F198" s="25">
        <v>0.52</v>
      </c>
      <c r="G198" s="25">
        <v>0.52</v>
      </c>
      <c r="H198" s="25">
        <v>3.2</v>
      </c>
      <c r="I198" s="25">
        <v>2.69</v>
      </c>
      <c r="J198" s="25">
        <v>3.38</v>
      </c>
      <c r="K198" s="25">
        <v>2.65</v>
      </c>
      <c r="L198" s="25">
        <v>105.79</v>
      </c>
      <c r="M198" s="25">
        <v>98.59</v>
      </c>
      <c r="N198" s="25">
        <v>0.04</v>
      </c>
      <c r="O198" s="25">
        <v>0.04</v>
      </c>
      <c r="P198" s="24" t="s">
        <v>990</v>
      </c>
      <c r="Q198" s="26" t="s">
        <v>963</v>
      </c>
    </row>
    <row r="199" spans="2:17" s="22" customFormat="1" ht="19.5" customHeight="1" outlineLevel="1">
      <c r="B199" s="23">
        <v>189</v>
      </c>
      <c r="C199" s="23">
        <v>133</v>
      </c>
      <c r="D199" s="24" t="s">
        <v>330</v>
      </c>
      <c r="E199" s="24"/>
      <c r="F199" s="25">
        <v>2.43</v>
      </c>
      <c r="G199" s="25">
        <v>2.43</v>
      </c>
      <c r="H199" s="25">
        <v>6.72</v>
      </c>
      <c r="I199" s="25">
        <v>5.59</v>
      </c>
      <c r="J199" s="25">
        <v>6.8</v>
      </c>
      <c r="K199" s="25">
        <v>5.41</v>
      </c>
      <c r="L199" s="25">
        <v>101.3</v>
      </c>
      <c r="M199" s="25">
        <v>96.68</v>
      </c>
      <c r="N199" s="25">
        <v>0.19</v>
      </c>
      <c r="O199" s="25">
        <v>0.2</v>
      </c>
      <c r="P199" s="24" t="s">
        <v>988</v>
      </c>
      <c r="Q199" s="26" t="s">
        <v>963</v>
      </c>
    </row>
    <row r="200" spans="2:17" s="22" customFormat="1" ht="19.5" customHeight="1" outlineLevel="1">
      <c r="B200" s="23">
        <v>190</v>
      </c>
      <c r="C200" s="23">
        <v>134</v>
      </c>
      <c r="D200" s="24" t="s">
        <v>331</v>
      </c>
      <c r="E200" s="24"/>
      <c r="F200" s="25">
        <v>0.52</v>
      </c>
      <c r="G200" s="25">
        <v>0.52</v>
      </c>
      <c r="H200" s="25">
        <v>2.17</v>
      </c>
      <c r="I200" s="25">
        <v>1.82</v>
      </c>
      <c r="J200" s="25">
        <v>1.94</v>
      </c>
      <c r="K200" s="25">
        <v>1.54</v>
      </c>
      <c r="L200" s="25">
        <v>89.61</v>
      </c>
      <c r="M200" s="25">
        <v>84.71</v>
      </c>
      <c r="N200" s="25">
        <v>0.04</v>
      </c>
      <c r="O200" s="25">
        <v>0.04</v>
      </c>
      <c r="P200" s="24" t="s">
        <v>990</v>
      </c>
      <c r="Q200" s="26" t="s">
        <v>963</v>
      </c>
    </row>
    <row r="201" spans="2:17" s="17" customFormat="1" ht="19.5" customHeight="1">
      <c r="B201" s="18"/>
      <c r="C201" s="64" t="s">
        <v>1156</v>
      </c>
      <c r="D201" s="64"/>
      <c r="E201" s="64"/>
      <c r="F201" s="19">
        <v>542.13</v>
      </c>
      <c r="G201" s="19">
        <v>526.58</v>
      </c>
      <c r="H201" s="28">
        <v>3712.79</v>
      </c>
      <c r="I201" s="28">
        <v>3120.47</v>
      </c>
      <c r="J201" s="28">
        <v>3969.9</v>
      </c>
      <c r="K201" s="28">
        <v>3250.23</v>
      </c>
      <c r="L201" s="19">
        <v>106.93</v>
      </c>
      <c r="M201" s="19">
        <v>104.16</v>
      </c>
      <c r="N201" s="19">
        <v>43.09</v>
      </c>
      <c r="O201" s="19">
        <v>43.49</v>
      </c>
      <c r="P201" s="20"/>
      <c r="Q201" s="21"/>
    </row>
    <row r="202" spans="2:17" s="22" customFormat="1" ht="19.5" customHeight="1" outlineLevel="1">
      <c r="B202" s="23">
        <v>191</v>
      </c>
      <c r="C202" s="23">
        <v>1</v>
      </c>
      <c r="D202" s="24" t="s">
        <v>332</v>
      </c>
      <c r="E202" s="24"/>
      <c r="F202" s="25">
        <v>5.58</v>
      </c>
      <c r="G202" s="25">
        <v>4.6</v>
      </c>
      <c r="H202" s="25">
        <v>31.16</v>
      </c>
      <c r="I202" s="25">
        <v>25.96</v>
      </c>
      <c r="J202" s="25">
        <v>32.61</v>
      </c>
      <c r="K202" s="25">
        <v>26.4</v>
      </c>
      <c r="L202" s="25">
        <v>104.65</v>
      </c>
      <c r="M202" s="25">
        <v>101.72</v>
      </c>
      <c r="N202" s="25">
        <v>0.44</v>
      </c>
      <c r="O202" s="25">
        <v>0.38</v>
      </c>
      <c r="P202" s="24" t="s">
        <v>988</v>
      </c>
      <c r="Q202" s="26" t="s">
        <v>963</v>
      </c>
    </row>
    <row r="203" spans="2:17" s="22" customFormat="1" ht="19.5" customHeight="1" outlineLevel="1">
      <c r="B203" s="23">
        <v>192</v>
      </c>
      <c r="C203" s="23">
        <v>2</v>
      </c>
      <c r="D203" s="24" t="s">
        <v>333</v>
      </c>
      <c r="E203" s="24"/>
      <c r="F203" s="25">
        <v>0.02</v>
      </c>
      <c r="G203" s="25">
        <v>0.02</v>
      </c>
      <c r="H203" s="25">
        <v>0.66</v>
      </c>
      <c r="I203" s="25">
        <v>0.55</v>
      </c>
      <c r="J203" s="25">
        <v>0.71</v>
      </c>
      <c r="K203" s="25">
        <v>0.55</v>
      </c>
      <c r="L203" s="25">
        <v>107.1</v>
      </c>
      <c r="M203" s="25">
        <v>100</v>
      </c>
      <c r="N203" s="27"/>
      <c r="O203" s="27"/>
      <c r="P203" s="24" t="s">
        <v>988</v>
      </c>
      <c r="Q203" s="26" t="s">
        <v>963</v>
      </c>
    </row>
    <row r="204" spans="2:17" s="22" customFormat="1" ht="19.5" customHeight="1" outlineLevel="1">
      <c r="B204" s="23">
        <v>193</v>
      </c>
      <c r="C204" s="23">
        <v>3</v>
      </c>
      <c r="D204" s="24" t="s">
        <v>1571</v>
      </c>
      <c r="E204" s="24"/>
      <c r="F204" s="25">
        <v>0.45</v>
      </c>
      <c r="G204" s="25">
        <v>0.39</v>
      </c>
      <c r="H204" s="25">
        <v>2.63</v>
      </c>
      <c r="I204" s="25">
        <v>2.57</v>
      </c>
      <c r="J204" s="25">
        <v>4.4</v>
      </c>
      <c r="K204" s="25">
        <v>4.3</v>
      </c>
      <c r="L204" s="25">
        <v>166.96</v>
      </c>
      <c r="M204" s="25">
        <v>166.9</v>
      </c>
      <c r="N204" s="25">
        <v>0.04</v>
      </c>
      <c r="O204" s="25">
        <v>0.03</v>
      </c>
      <c r="P204" s="24" t="s">
        <v>988</v>
      </c>
      <c r="Q204" s="26" t="s">
        <v>963</v>
      </c>
    </row>
    <row r="205" spans="2:17" s="22" customFormat="1" ht="19.5" customHeight="1" outlineLevel="1">
      <c r="B205" s="23">
        <v>194</v>
      </c>
      <c r="C205" s="23">
        <v>4</v>
      </c>
      <c r="D205" s="24" t="s">
        <v>1158</v>
      </c>
      <c r="E205" s="24"/>
      <c r="F205" s="25">
        <v>3.07</v>
      </c>
      <c r="G205" s="25">
        <v>2.06</v>
      </c>
      <c r="H205" s="25">
        <v>10.19</v>
      </c>
      <c r="I205" s="25">
        <v>8.46</v>
      </c>
      <c r="J205" s="25">
        <v>17.69</v>
      </c>
      <c r="K205" s="25">
        <v>14.07</v>
      </c>
      <c r="L205" s="25">
        <v>173.63</v>
      </c>
      <c r="M205" s="25">
        <v>166.39</v>
      </c>
      <c r="N205" s="25">
        <v>0.24</v>
      </c>
      <c r="O205" s="25">
        <v>0.17</v>
      </c>
      <c r="P205" s="24" t="s">
        <v>988</v>
      </c>
      <c r="Q205" s="26" t="s">
        <v>963</v>
      </c>
    </row>
    <row r="206" spans="2:17" s="22" customFormat="1" ht="19.5" customHeight="1" outlineLevel="1">
      <c r="B206" s="23">
        <v>195</v>
      </c>
      <c r="C206" s="23">
        <v>5</v>
      </c>
      <c r="D206" s="24" t="s">
        <v>334</v>
      </c>
      <c r="E206" s="24"/>
      <c r="F206" s="25">
        <v>1.09</v>
      </c>
      <c r="G206" s="25">
        <v>0.84</v>
      </c>
      <c r="H206" s="25">
        <v>8.81</v>
      </c>
      <c r="I206" s="25">
        <v>5.43</v>
      </c>
      <c r="J206" s="25">
        <v>13.21</v>
      </c>
      <c r="K206" s="25">
        <v>10.08</v>
      </c>
      <c r="L206" s="25">
        <v>149.9</v>
      </c>
      <c r="M206" s="25">
        <v>185.6</v>
      </c>
      <c r="N206" s="25">
        <v>0.09</v>
      </c>
      <c r="O206" s="25">
        <v>0.07</v>
      </c>
      <c r="P206" s="24" t="s">
        <v>990</v>
      </c>
      <c r="Q206" s="26" t="s">
        <v>963</v>
      </c>
    </row>
    <row r="207" spans="2:17" s="22" customFormat="1" ht="19.5" customHeight="1" outlineLevel="1">
      <c r="B207" s="23">
        <v>196</v>
      </c>
      <c r="C207" s="23">
        <v>6</v>
      </c>
      <c r="D207" s="24" t="s">
        <v>335</v>
      </c>
      <c r="E207" s="24"/>
      <c r="F207" s="25">
        <v>10.62</v>
      </c>
      <c r="G207" s="25">
        <v>8.49</v>
      </c>
      <c r="H207" s="25">
        <v>22.6</v>
      </c>
      <c r="I207" s="25">
        <v>19.45</v>
      </c>
      <c r="J207" s="25">
        <v>27.17</v>
      </c>
      <c r="K207" s="25">
        <v>21.41</v>
      </c>
      <c r="L207" s="25">
        <v>120.23</v>
      </c>
      <c r="M207" s="25">
        <v>110.03</v>
      </c>
      <c r="N207" s="25">
        <v>0.84</v>
      </c>
      <c r="O207" s="25">
        <v>0.7</v>
      </c>
      <c r="P207" s="24" t="s">
        <v>990</v>
      </c>
      <c r="Q207" s="26" t="s">
        <v>963</v>
      </c>
    </row>
    <row r="208" spans="2:17" s="22" customFormat="1" ht="19.5" customHeight="1" outlineLevel="1">
      <c r="B208" s="23">
        <v>197</v>
      </c>
      <c r="C208" s="23">
        <v>7</v>
      </c>
      <c r="D208" s="24" t="s">
        <v>336</v>
      </c>
      <c r="E208" s="24"/>
      <c r="F208" s="25">
        <v>0.05</v>
      </c>
      <c r="G208" s="25">
        <v>0.05</v>
      </c>
      <c r="H208" s="25">
        <v>1.46</v>
      </c>
      <c r="I208" s="25">
        <v>1.24</v>
      </c>
      <c r="J208" s="25">
        <v>1.46</v>
      </c>
      <c r="K208" s="25">
        <v>1.24</v>
      </c>
      <c r="L208" s="25">
        <v>100</v>
      </c>
      <c r="M208" s="25">
        <v>100</v>
      </c>
      <c r="N208" s="27"/>
      <c r="O208" s="27"/>
      <c r="P208" s="24" t="s">
        <v>990</v>
      </c>
      <c r="Q208" s="26" t="s">
        <v>963</v>
      </c>
    </row>
    <row r="209" spans="2:17" s="22" customFormat="1" ht="19.5" customHeight="1" outlineLevel="1">
      <c r="B209" s="23">
        <v>198</v>
      </c>
      <c r="C209" s="23">
        <v>8</v>
      </c>
      <c r="D209" s="24" t="s">
        <v>337</v>
      </c>
      <c r="E209" s="24"/>
      <c r="F209" s="25">
        <v>0.5</v>
      </c>
      <c r="G209" s="25">
        <v>0.5</v>
      </c>
      <c r="H209" s="25">
        <v>23.96</v>
      </c>
      <c r="I209" s="25">
        <v>20.12</v>
      </c>
      <c r="J209" s="25">
        <v>24.31</v>
      </c>
      <c r="K209" s="25">
        <v>20.48</v>
      </c>
      <c r="L209" s="25">
        <v>101.46</v>
      </c>
      <c r="M209" s="25">
        <v>101.74</v>
      </c>
      <c r="N209" s="25">
        <v>0.04</v>
      </c>
      <c r="O209" s="25">
        <v>0.04</v>
      </c>
      <c r="P209" s="24" t="s">
        <v>988</v>
      </c>
      <c r="Q209" s="26" t="s">
        <v>963</v>
      </c>
    </row>
    <row r="210" spans="2:17" s="22" customFormat="1" ht="19.5" customHeight="1" outlineLevel="1">
      <c r="B210" s="23">
        <v>199</v>
      </c>
      <c r="C210" s="23">
        <v>9</v>
      </c>
      <c r="D210" s="24" t="s">
        <v>338</v>
      </c>
      <c r="E210" s="24"/>
      <c r="F210" s="25">
        <v>0.34</v>
      </c>
      <c r="G210" s="25">
        <v>0.34</v>
      </c>
      <c r="H210" s="25">
        <v>13.22</v>
      </c>
      <c r="I210" s="25">
        <v>11.72</v>
      </c>
      <c r="J210" s="25">
        <v>13.22</v>
      </c>
      <c r="K210" s="25">
        <v>11.72</v>
      </c>
      <c r="L210" s="25">
        <v>100</v>
      </c>
      <c r="M210" s="25">
        <v>100</v>
      </c>
      <c r="N210" s="25">
        <v>0.03</v>
      </c>
      <c r="O210" s="25">
        <v>0.03</v>
      </c>
      <c r="P210" s="24" t="s">
        <v>988</v>
      </c>
      <c r="Q210" s="26" t="s">
        <v>963</v>
      </c>
    </row>
    <row r="211" spans="2:17" s="22" customFormat="1" ht="19.5" customHeight="1" outlineLevel="1">
      <c r="B211" s="23">
        <v>200</v>
      </c>
      <c r="C211" s="23">
        <v>10</v>
      </c>
      <c r="D211" s="24" t="s">
        <v>339</v>
      </c>
      <c r="E211" s="24"/>
      <c r="F211" s="25">
        <v>0.43</v>
      </c>
      <c r="G211" s="25">
        <v>0.24</v>
      </c>
      <c r="H211" s="25">
        <v>5.74</v>
      </c>
      <c r="I211" s="25">
        <v>5.27</v>
      </c>
      <c r="J211" s="25">
        <v>5.55</v>
      </c>
      <c r="K211" s="25">
        <v>5.27</v>
      </c>
      <c r="L211" s="25">
        <v>96.74</v>
      </c>
      <c r="M211" s="25">
        <v>100</v>
      </c>
      <c r="N211" s="25">
        <v>0.03</v>
      </c>
      <c r="O211" s="25">
        <v>0.02</v>
      </c>
      <c r="P211" s="24" t="s">
        <v>988</v>
      </c>
      <c r="Q211" s="26" t="s">
        <v>963</v>
      </c>
    </row>
    <row r="212" spans="2:17" s="22" customFormat="1" ht="19.5" customHeight="1" outlineLevel="1">
      <c r="B212" s="23">
        <v>201</v>
      </c>
      <c r="C212" s="23">
        <v>11</v>
      </c>
      <c r="D212" s="24" t="s">
        <v>340</v>
      </c>
      <c r="E212" s="24"/>
      <c r="F212" s="25">
        <v>0.79</v>
      </c>
      <c r="G212" s="25">
        <v>0.37</v>
      </c>
      <c r="H212" s="25">
        <v>13.54</v>
      </c>
      <c r="I212" s="25">
        <v>12</v>
      </c>
      <c r="J212" s="25">
        <v>13.11</v>
      </c>
      <c r="K212" s="25">
        <v>12</v>
      </c>
      <c r="L212" s="25">
        <v>96.84</v>
      </c>
      <c r="M212" s="25">
        <v>100</v>
      </c>
      <c r="N212" s="25">
        <v>0.06</v>
      </c>
      <c r="O212" s="25">
        <v>0.03</v>
      </c>
      <c r="P212" s="24" t="s">
        <v>988</v>
      </c>
      <c r="Q212" s="26" t="s">
        <v>963</v>
      </c>
    </row>
    <row r="213" spans="2:17" s="22" customFormat="1" ht="19.5" customHeight="1" outlineLevel="1">
      <c r="B213" s="23">
        <v>202</v>
      </c>
      <c r="C213" s="23">
        <v>12</v>
      </c>
      <c r="D213" s="24" t="s">
        <v>341</v>
      </c>
      <c r="E213" s="24"/>
      <c r="F213" s="25">
        <v>0.27</v>
      </c>
      <c r="G213" s="25">
        <v>0.1</v>
      </c>
      <c r="H213" s="25">
        <v>1.99</v>
      </c>
      <c r="I213" s="25">
        <v>1.81</v>
      </c>
      <c r="J213" s="25">
        <v>1.81</v>
      </c>
      <c r="K213" s="25">
        <v>1.81</v>
      </c>
      <c r="L213" s="25">
        <v>91.28</v>
      </c>
      <c r="M213" s="25">
        <v>100</v>
      </c>
      <c r="N213" s="25">
        <v>0.02</v>
      </c>
      <c r="O213" s="25">
        <v>0.01</v>
      </c>
      <c r="P213" s="24" t="s">
        <v>990</v>
      </c>
      <c r="Q213" s="26" t="s">
        <v>963</v>
      </c>
    </row>
    <row r="214" spans="2:17" s="22" customFormat="1" ht="19.5" customHeight="1" outlineLevel="1">
      <c r="B214" s="23">
        <v>203</v>
      </c>
      <c r="C214" s="23">
        <v>13</v>
      </c>
      <c r="D214" s="24" t="s">
        <v>342</v>
      </c>
      <c r="E214" s="24"/>
      <c r="F214" s="25">
        <v>1.55</v>
      </c>
      <c r="G214" s="25">
        <v>1.29</v>
      </c>
      <c r="H214" s="25">
        <v>36.92</v>
      </c>
      <c r="I214" s="25">
        <v>31.09</v>
      </c>
      <c r="J214" s="25">
        <v>38</v>
      </c>
      <c r="K214" s="25">
        <v>31.09</v>
      </c>
      <c r="L214" s="25">
        <v>102.92</v>
      </c>
      <c r="M214" s="25">
        <v>100</v>
      </c>
      <c r="N214" s="25">
        <v>0.12</v>
      </c>
      <c r="O214" s="25">
        <v>0.11</v>
      </c>
      <c r="P214" s="24" t="s">
        <v>988</v>
      </c>
      <c r="Q214" s="26" t="s">
        <v>963</v>
      </c>
    </row>
    <row r="215" spans="2:17" s="22" customFormat="1" ht="19.5" customHeight="1" outlineLevel="1">
      <c r="B215" s="23">
        <v>204</v>
      </c>
      <c r="C215" s="23">
        <v>14</v>
      </c>
      <c r="D215" s="24" t="s">
        <v>343</v>
      </c>
      <c r="E215" s="24"/>
      <c r="F215" s="25">
        <v>1.14</v>
      </c>
      <c r="G215" s="25">
        <v>0.42</v>
      </c>
      <c r="H215" s="25">
        <v>13.58</v>
      </c>
      <c r="I215" s="25">
        <v>11.37</v>
      </c>
      <c r="J215" s="25">
        <v>14.4</v>
      </c>
      <c r="K215" s="25">
        <v>11.37</v>
      </c>
      <c r="L215" s="25">
        <v>106.05</v>
      </c>
      <c r="M215" s="25">
        <v>100</v>
      </c>
      <c r="N215" s="25">
        <v>0.09</v>
      </c>
      <c r="O215" s="25">
        <v>0.03</v>
      </c>
      <c r="P215" s="24" t="s">
        <v>990</v>
      </c>
      <c r="Q215" s="26" t="s">
        <v>963</v>
      </c>
    </row>
    <row r="216" spans="2:17" s="22" customFormat="1" ht="19.5" customHeight="1" outlineLevel="1">
      <c r="B216" s="23">
        <v>205</v>
      </c>
      <c r="C216" s="23">
        <v>15</v>
      </c>
      <c r="D216" s="24" t="s">
        <v>344</v>
      </c>
      <c r="E216" s="24"/>
      <c r="F216" s="25">
        <v>0.67</v>
      </c>
      <c r="G216" s="25">
        <v>0.41</v>
      </c>
      <c r="H216" s="25">
        <v>14.62</v>
      </c>
      <c r="I216" s="25">
        <v>12.7</v>
      </c>
      <c r="J216" s="25">
        <v>15.5</v>
      </c>
      <c r="K216" s="25">
        <v>12.7</v>
      </c>
      <c r="L216" s="25">
        <v>106.05</v>
      </c>
      <c r="M216" s="25">
        <v>100</v>
      </c>
      <c r="N216" s="25">
        <v>0.05</v>
      </c>
      <c r="O216" s="25">
        <v>0.03</v>
      </c>
      <c r="P216" s="24" t="s">
        <v>990</v>
      </c>
      <c r="Q216" s="26" t="s">
        <v>963</v>
      </c>
    </row>
    <row r="217" spans="2:17" s="22" customFormat="1" ht="19.5" customHeight="1" outlineLevel="1">
      <c r="B217" s="23">
        <v>206</v>
      </c>
      <c r="C217" s="23">
        <v>16</v>
      </c>
      <c r="D217" s="24" t="s">
        <v>162</v>
      </c>
      <c r="E217" s="24"/>
      <c r="F217" s="25">
        <v>5.69</v>
      </c>
      <c r="G217" s="25">
        <v>5.69</v>
      </c>
      <c r="H217" s="25">
        <v>12.9</v>
      </c>
      <c r="I217" s="25">
        <v>10.87</v>
      </c>
      <c r="J217" s="25">
        <v>16.39</v>
      </c>
      <c r="K217" s="25">
        <v>14.21</v>
      </c>
      <c r="L217" s="25">
        <v>127.08</v>
      </c>
      <c r="M217" s="25">
        <v>130.71</v>
      </c>
      <c r="N217" s="25">
        <v>0.45</v>
      </c>
      <c r="O217" s="25">
        <v>0.47</v>
      </c>
      <c r="P217" s="24" t="s">
        <v>990</v>
      </c>
      <c r="Q217" s="26" t="s">
        <v>963</v>
      </c>
    </row>
    <row r="218" spans="2:17" s="22" customFormat="1" ht="19.5" customHeight="1" outlineLevel="1">
      <c r="B218" s="23">
        <v>207</v>
      </c>
      <c r="C218" s="23">
        <v>17</v>
      </c>
      <c r="D218" s="24" t="s">
        <v>345</v>
      </c>
      <c r="E218" s="24"/>
      <c r="F218" s="25">
        <v>5.62</v>
      </c>
      <c r="G218" s="25">
        <v>5.62</v>
      </c>
      <c r="H218" s="25">
        <v>3.67</v>
      </c>
      <c r="I218" s="25">
        <v>3.67</v>
      </c>
      <c r="J218" s="25">
        <v>7.47</v>
      </c>
      <c r="K218" s="25">
        <v>6.62</v>
      </c>
      <c r="L218" s="25">
        <v>203.37</v>
      </c>
      <c r="M218" s="25">
        <v>180.28</v>
      </c>
      <c r="N218" s="25">
        <v>0.45</v>
      </c>
      <c r="O218" s="25">
        <v>0.46</v>
      </c>
      <c r="P218" s="24" t="s">
        <v>988</v>
      </c>
      <c r="Q218" s="26" t="s">
        <v>963</v>
      </c>
    </row>
    <row r="219" spans="2:17" s="22" customFormat="1" ht="19.5" customHeight="1" outlineLevel="1">
      <c r="B219" s="23">
        <v>208</v>
      </c>
      <c r="C219" s="23">
        <v>18</v>
      </c>
      <c r="D219" s="24" t="s">
        <v>346</v>
      </c>
      <c r="E219" s="24"/>
      <c r="F219" s="25">
        <v>0.1</v>
      </c>
      <c r="G219" s="25">
        <v>0.1</v>
      </c>
      <c r="H219" s="25">
        <v>3.02</v>
      </c>
      <c r="I219" s="25">
        <v>2.55</v>
      </c>
      <c r="J219" s="25">
        <v>3.11</v>
      </c>
      <c r="K219" s="25">
        <v>2.55</v>
      </c>
      <c r="L219" s="25">
        <v>102.77</v>
      </c>
      <c r="M219" s="25">
        <v>100</v>
      </c>
      <c r="N219" s="25">
        <v>0.01</v>
      </c>
      <c r="O219" s="25">
        <v>0.01</v>
      </c>
      <c r="P219" s="24" t="s">
        <v>990</v>
      </c>
      <c r="Q219" s="26" t="s">
        <v>963</v>
      </c>
    </row>
    <row r="220" spans="2:17" s="22" customFormat="1" ht="19.5" customHeight="1" outlineLevel="1">
      <c r="B220" s="23">
        <v>209</v>
      </c>
      <c r="C220" s="23">
        <v>19</v>
      </c>
      <c r="D220" s="24" t="s">
        <v>347</v>
      </c>
      <c r="E220" s="24"/>
      <c r="F220" s="25">
        <v>0.09</v>
      </c>
      <c r="G220" s="25">
        <v>0.09</v>
      </c>
      <c r="H220" s="25">
        <v>2.6</v>
      </c>
      <c r="I220" s="25">
        <v>2.14</v>
      </c>
      <c r="J220" s="25">
        <v>2.78</v>
      </c>
      <c r="K220" s="25">
        <v>2.14</v>
      </c>
      <c r="L220" s="25">
        <v>106.68</v>
      </c>
      <c r="M220" s="25">
        <v>100</v>
      </c>
      <c r="N220" s="25">
        <v>0.01</v>
      </c>
      <c r="O220" s="25">
        <v>0.01</v>
      </c>
      <c r="P220" s="24" t="s">
        <v>990</v>
      </c>
      <c r="Q220" s="26" t="s">
        <v>963</v>
      </c>
    </row>
    <row r="221" spans="2:17" s="22" customFormat="1" ht="19.5" customHeight="1" outlineLevel="1">
      <c r="B221" s="23">
        <v>210</v>
      </c>
      <c r="C221" s="23">
        <v>20</v>
      </c>
      <c r="D221" s="24" t="s">
        <v>348</v>
      </c>
      <c r="E221" s="24"/>
      <c r="F221" s="25">
        <v>0.24</v>
      </c>
      <c r="G221" s="25">
        <v>0.24</v>
      </c>
      <c r="H221" s="25">
        <v>7.35</v>
      </c>
      <c r="I221" s="25">
        <v>6.12</v>
      </c>
      <c r="J221" s="25">
        <v>8.11</v>
      </c>
      <c r="K221" s="25">
        <v>6.12</v>
      </c>
      <c r="L221" s="25">
        <v>110.32</v>
      </c>
      <c r="M221" s="25">
        <v>100</v>
      </c>
      <c r="N221" s="25">
        <v>0.02</v>
      </c>
      <c r="O221" s="25">
        <v>0.02</v>
      </c>
      <c r="P221" s="24" t="s">
        <v>990</v>
      </c>
      <c r="Q221" s="26" t="s">
        <v>963</v>
      </c>
    </row>
    <row r="222" spans="2:17" s="22" customFormat="1" ht="19.5" customHeight="1" outlineLevel="1">
      <c r="B222" s="23">
        <v>211</v>
      </c>
      <c r="C222" s="23">
        <v>21</v>
      </c>
      <c r="D222" s="24" t="s">
        <v>349</v>
      </c>
      <c r="E222" s="24"/>
      <c r="F222" s="25">
        <v>0.24</v>
      </c>
      <c r="G222" s="25">
        <v>0.24</v>
      </c>
      <c r="H222" s="25">
        <v>7.3</v>
      </c>
      <c r="I222" s="25">
        <v>6.08</v>
      </c>
      <c r="J222" s="25">
        <v>7.3</v>
      </c>
      <c r="K222" s="25">
        <v>6.08</v>
      </c>
      <c r="L222" s="25">
        <v>100</v>
      </c>
      <c r="M222" s="25">
        <v>100</v>
      </c>
      <c r="N222" s="25">
        <v>0.02</v>
      </c>
      <c r="O222" s="25">
        <v>0.02</v>
      </c>
      <c r="P222" s="24" t="s">
        <v>990</v>
      </c>
      <c r="Q222" s="26" t="s">
        <v>963</v>
      </c>
    </row>
    <row r="223" spans="2:17" s="22" customFormat="1" ht="19.5" customHeight="1" outlineLevel="1">
      <c r="B223" s="23">
        <v>212</v>
      </c>
      <c r="C223" s="23">
        <v>22</v>
      </c>
      <c r="D223" s="24" t="s">
        <v>350</v>
      </c>
      <c r="E223" s="24"/>
      <c r="F223" s="25">
        <v>0.19</v>
      </c>
      <c r="G223" s="25">
        <v>0.19</v>
      </c>
      <c r="H223" s="25">
        <v>6.57</v>
      </c>
      <c r="I223" s="25">
        <v>5.58</v>
      </c>
      <c r="J223" s="25">
        <v>6.93</v>
      </c>
      <c r="K223" s="25">
        <v>5.72</v>
      </c>
      <c r="L223" s="25">
        <v>105.36</v>
      </c>
      <c r="M223" s="25">
        <v>102.43</v>
      </c>
      <c r="N223" s="25">
        <v>0.01</v>
      </c>
      <c r="O223" s="25">
        <v>0.02</v>
      </c>
      <c r="P223" s="24" t="s">
        <v>990</v>
      </c>
      <c r="Q223" s="26" t="s">
        <v>963</v>
      </c>
    </row>
    <row r="224" spans="2:17" s="22" customFormat="1" ht="19.5" customHeight="1" outlineLevel="1">
      <c r="B224" s="23">
        <v>213</v>
      </c>
      <c r="C224" s="23">
        <v>23</v>
      </c>
      <c r="D224" s="24" t="s">
        <v>351</v>
      </c>
      <c r="E224" s="24"/>
      <c r="F224" s="25">
        <v>6.86</v>
      </c>
      <c r="G224" s="25">
        <v>6.86</v>
      </c>
      <c r="H224" s="25">
        <v>16.34</v>
      </c>
      <c r="I224" s="25">
        <v>13.58</v>
      </c>
      <c r="J224" s="25">
        <v>20.66</v>
      </c>
      <c r="K224" s="25">
        <v>14.97</v>
      </c>
      <c r="L224" s="25">
        <v>126.45</v>
      </c>
      <c r="M224" s="25">
        <v>110.26</v>
      </c>
      <c r="N224" s="25">
        <v>0.55</v>
      </c>
      <c r="O224" s="25">
        <v>0.57</v>
      </c>
      <c r="P224" s="24" t="s">
        <v>988</v>
      </c>
      <c r="Q224" s="26" t="s">
        <v>963</v>
      </c>
    </row>
    <row r="225" spans="2:17" s="22" customFormat="1" ht="19.5" customHeight="1" outlineLevel="1">
      <c r="B225" s="23">
        <v>214</v>
      </c>
      <c r="C225" s="23">
        <v>24</v>
      </c>
      <c r="D225" s="24" t="s">
        <v>352</v>
      </c>
      <c r="E225" s="24"/>
      <c r="F225" s="25">
        <v>0.14</v>
      </c>
      <c r="G225" s="25">
        <v>0.14</v>
      </c>
      <c r="H225" s="25">
        <v>4.84</v>
      </c>
      <c r="I225" s="25">
        <v>4.12</v>
      </c>
      <c r="J225" s="25">
        <v>5.48</v>
      </c>
      <c r="K225" s="25">
        <v>4.12</v>
      </c>
      <c r="L225" s="25">
        <v>113.16</v>
      </c>
      <c r="M225" s="25">
        <v>100</v>
      </c>
      <c r="N225" s="25">
        <v>0.01</v>
      </c>
      <c r="O225" s="25">
        <v>0.01</v>
      </c>
      <c r="P225" s="24" t="s">
        <v>990</v>
      </c>
      <c r="Q225" s="26" t="s">
        <v>963</v>
      </c>
    </row>
    <row r="226" spans="2:17" s="22" customFormat="1" ht="19.5" customHeight="1" outlineLevel="1">
      <c r="B226" s="23">
        <v>215</v>
      </c>
      <c r="C226" s="23">
        <v>25</v>
      </c>
      <c r="D226" s="24" t="s">
        <v>353</v>
      </c>
      <c r="E226" s="24"/>
      <c r="F226" s="25">
        <v>2.36</v>
      </c>
      <c r="G226" s="25">
        <v>2.36</v>
      </c>
      <c r="H226" s="25">
        <v>12.32</v>
      </c>
      <c r="I226" s="25">
        <v>10.33</v>
      </c>
      <c r="J226" s="25">
        <v>14.13</v>
      </c>
      <c r="K226" s="25">
        <v>10.95</v>
      </c>
      <c r="L226" s="25">
        <v>114.72</v>
      </c>
      <c r="M226" s="25">
        <v>106.08</v>
      </c>
      <c r="N226" s="25">
        <v>0.19</v>
      </c>
      <c r="O226" s="25">
        <v>0.19</v>
      </c>
      <c r="P226" s="24" t="s">
        <v>988</v>
      </c>
      <c r="Q226" s="26" t="s">
        <v>963</v>
      </c>
    </row>
    <row r="227" spans="2:17" s="22" customFormat="1" ht="19.5" customHeight="1" outlineLevel="1">
      <c r="B227" s="23">
        <v>216</v>
      </c>
      <c r="C227" s="23">
        <v>26</v>
      </c>
      <c r="D227" s="24" t="s">
        <v>354</v>
      </c>
      <c r="E227" s="24"/>
      <c r="F227" s="25">
        <v>0.37</v>
      </c>
      <c r="G227" s="25">
        <v>0.37</v>
      </c>
      <c r="H227" s="25">
        <v>9.3</v>
      </c>
      <c r="I227" s="25">
        <v>7.73</v>
      </c>
      <c r="J227" s="25">
        <v>9.3</v>
      </c>
      <c r="K227" s="25">
        <v>7.73</v>
      </c>
      <c r="L227" s="25">
        <v>100</v>
      </c>
      <c r="M227" s="25">
        <v>100</v>
      </c>
      <c r="N227" s="25">
        <v>0.03</v>
      </c>
      <c r="O227" s="25">
        <v>0.03</v>
      </c>
      <c r="P227" s="24" t="s">
        <v>990</v>
      </c>
      <c r="Q227" s="26" t="s">
        <v>963</v>
      </c>
    </row>
    <row r="228" spans="2:17" s="22" customFormat="1" ht="19.5" customHeight="1" outlineLevel="1">
      <c r="B228" s="23">
        <v>217</v>
      </c>
      <c r="C228" s="23">
        <v>27</v>
      </c>
      <c r="D228" s="24" t="s">
        <v>355</v>
      </c>
      <c r="E228" s="24"/>
      <c r="F228" s="25">
        <v>0.05</v>
      </c>
      <c r="G228" s="25">
        <v>0.05</v>
      </c>
      <c r="H228" s="25">
        <v>3.18</v>
      </c>
      <c r="I228" s="25">
        <v>2.7</v>
      </c>
      <c r="J228" s="25">
        <v>3.28</v>
      </c>
      <c r="K228" s="25">
        <v>2.7</v>
      </c>
      <c r="L228" s="25">
        <v>103.42</v>
      </c>
      <c r="M228" s="25">
        <v>100</v>
      </c>
      <c r="N228" s="27"/>
      <c r="O228" s="27"/>
      <c r="P228" s="24" t="s">
        <v>990</v>
      </c>
      <c r="Q228" s="26" t="s">
        <v>963</v>
      </c>
    </row>
    <row r="229" spans="2:17" s="22" customFormat="1" ht="19.5" customHeight="1" outlineLevel="1">
      <c r="B229" s="23">
        <v>218</v>
      </c>
      <c r="C229" s="23">
        <v>28</v>
      </c>
      <c r="D229" s="24" t="s">
        <v>356</v>
      </c>
      <c r="E229" s="24"/>
      <c r="F229" s="25">
        <v>0.54</v>
      </c>
      <c r="G229" s="25">
        <v>0.54</v>
      </c>
      <c r="H229" s="25">
        <v>18.41</v>
      </c>
      <c r="I229" s="25">
        <v>15.57</v>
      </c>
      <c r="J229" s="25">
        <v>19.54</v>
      </c>
      <c r="K229" s="25">
        <v>15.57</v>
      </c>
      <c r="L229" s="25">
        <v>106.13</v>
      </c>
      <c r="M229" s="25">
        <v>100</v>
      </c>
      <c r="N229" s="25">
        <v>0.04</v>
      </c>
      <c r="O229" s="25">
        <v>0.04</v>
      </c>
      <c r="P229" s="24" t="s">
        <v>990</v>
      </c>
      <c r="Q229" s="26" t="s">
        <v>963</v>
      </c>
    </row>
    <row r="230" spans="2:17" s="22" customFormat="1" ht="19.5" customHeight="1" outlineLevel="1">
      <c r="B230" s="23">
        <v>219</v>
      </c>
      <c r="C230" s="23">
        <v>29</v>
      </c>
      <c r="D230" s="24" t="s">
        <v>357</v>
      </c>
      <c r="E230" s="24"/>
      <c r="F230" s="25">
        <v>0.31</v>
      </c>
      <c r="G230" s="25">
        <v>0.31</v>
      </c>
      <c r="H230" s="25">
        <v>3.06</v>
      </c>
      <c r="I230" s="25">
        <v>2.54</v>
      </c>
      <c r="J230" s="25">
        <v>3.59</v>
      </c>
      <c r="K230" s="25">
        <v>2.54</v>
      </c>
      <c r="L230" s="25">
        <v>117.38</v>
      </c>
      <c r="M230" s="25">
        <v>100.3</v>
      </c>
      <c r="N230" s="25">
        <v>0.02</v>
      </c>
      <c r="O230" s="25">
        <v>0.03</v>
      </c>
      <c r="P230" s="24" t="s">
        <v>990</v>
      </c>
      <c r="Q230" s="26" t="s">
        <v>963</v>
      </c>
    </row>
    <row r="231" spans="2:17" s="22" customFormat="1" ht="19.5" customHeight="1" outlineLevel="1">
      <c r="B231" s="23">
        <v>220</v>
      </c>
      <c r="C231" s="23">
        <v>30</v>
      </c>
      <c r="D231" s="24" t="s">
        <v>1907</v>
      </c>
      <c r="E231" s="24"/>
      <c r="F231" s="25">
        <v>0.26</v>
      </c>
      <c r="G231" s="25">
        <v>0.26</v>
      </c>
      <c r="H231" s="25">
        <v>9.36</v>
      </c>
      <c r="I231" s="25">
        <v>7.93</v>
      </c>
      <c r="J231" s="25">
        <v>9.72</v>
      </c>
      <c r="K231" s="25">
        <v>7.93</v>
      </c>
      <c r="L231" s="25">
        <v>103.82</v>
      </c>
      <c r="M231" s="25">
        <v>100</v>
      </c>
      <c r="N231" s="25">
        <v>0.02</v>
      </c>
      <c r="O231" s="25">
        <v>0.02</v>
      </c>
      <c r="P231" s="24" t="s">
        <v>988</v>
      </c>
      <c r="Q231" s="26" t="s">
        <v>963</v>
      </c>
    </row>
    <row r="232" spans="2:17" s="22" customFormat="1" ht="19.5" customHeight="1" outlineLevel="1">
      <c r="B232" s="23">
        <v>221</v>
      </c>
      <c r="C232" s="23">
        <v>31</v>
      </c>
      <c r="D232" s="24" t="s">
        <v>1168</v>
      </c>
      <c r="E232" s="24"/>
      <c r="F232" s="25">
        <v>1.15</v>
      </c>
      <c r="G232" s="25">
        <v>1.15</v>
      </c>
      <c r="H232" s="25">
        <v>31.36</v>
      </c>
      <c r="I232" s="25">
        <v>26.21</v>
      </c>
      <c r="J232" s="25">
        <v>32.52</v>
      </c>
      <c r="K232" s="25">
        <v>26.21</v>
      </c>
      <c r="L232" s="25">
        <v>103.72</v>
      </c>
      <c r="M232" s="25">
        <v>100</v>
      </c>
      <c r="N232" s="25">
        <v>0.09</v>
      </c>
      <c r="O232" s="25">
        <v>0.1</v>
      </c>
      <c r="P232" s="24" t="s">
        <v>988</v>
      </c>
      <c r="Q232" s="26" t="s">
        <v>963</v>
      </c>
    </row>
    <row r="233" spans="2:17" s="22" customFormat="1" ht="19.5" customHeight="1" outlineLevel="1">
      <c r="B233" s="23">
        <v>222</v>
      </c>
      <c r="C233" s="23">
        <v>32</v>
      </c>
      <c r="D233" s="24" t="s">
        <v>358</v>
      </c>
      <c r="E233" s="24"/>
      <c r="F233" s="25">
        <v>0.09</v>
      </c>
      <c r="G233" s="25">
        <v>0.09</v>
      </c>
      <c r="H233" s="25">
        <v>2.13</v>
      </c>
      <c r="I233" s="25">
        <v>1.94</v>
      </c>
      <c r="J233" s="25">
        <v>2.13</v>
      </c>
      <c r="K233" s="25">
        <v>1.94</v>
      </c>
      <c r="L233" s="25">
        <v>100</v>
      </c>
      <c r="M233" s="25">
        <v>100</v>
      </c>
      <c r="N233" s="25">
        <v>0.01</v>
      </c>
      <c r="O233" s="25">
        <v>0.01</v>
      </c>
      <c r="P233" s="24" t="s">
        <v>990</v>
      </c>
      <c r="Q233" s="26" t="s">
        <v>963</v>
      </c>
    </row>
    <row r="234" spans="2:17" s="22" customFormat="1" ht="19.5" customHeight="1" outlineLevel="1">
      <c r="B234" s="23">
        <v>223</v>
      </c>
      <c r="C234" s="23">
        <v>33</v>
      </c>
      <c r="D234" s="24" t="s">
        <v>359</v>
      </c>
      <c r="E234" s="24"/>
      <c r="F234" s="25">
        <v>0.05</v>
      </c>
      <c r="G234" s="25">
        <v>0.05</v>
      </c>
      <c r="H234" s="25">
        <v>1.97</v>
      </c>
      <c r="I234" s="25">
        <v>1.65</v>
      </c>
      <c r="J234" s="25">
        <v>2.04</v>
      </c>
      <c r="K234" s="25">
        <v>1.65</v>
      </c>
      <c r="L234" s="25">
        <v>103.87</v>
      </c>
      <c r="M234" s="25">
        <v>100</v>
      </c>
      <c r="N234" s="27"/>
      <c r="O234" s="27"/>
      <c r="P234" s="24" t="s">
        <v>990</v>
      </c>
      <c r="Q234" s="26" t="s">
        <v>963</v>
      </c>
    </row>
    <row r="235" spans="2:17" s="22" customFormat="1" ht="19.5" customHeight="1" outlineLevel="1">
      <c r="B235" s="23">
        <v>224</v>
      </c>
      <c r="C235" s="23">
        <v>34</v>
      </c>
      <c r="D235" s="24" t="s">
        <v>360</v>
      </c>
      <c r="E235" s="24"/>
      <c r="F235" s="25">
        <v>0.6</v>
      </c>
      <c r="G235" s="25">
        <v>0.6</v>
      </c>
      <c r="H235" s="25">
        <v>7.69</v>
      </c>
      <c r="I235" s="25">
        <v>6.41</v>
      </c>
      <c r="J235" s="25">
        <v>8.36</v>
      </c>
      <c r="K235" s="25">
        <v>7.09</v>
      </c>
      <c r="L235" s="25">
        <v>108.74</v>
      </c>
      <c r="M235" s="25">
        <v>110.48</v>
      </c>
      <c r="N235" s="25">
        <v>0.05</v>
      </c>
      <c r="O235" s="25">
        <v>0.05</v>
      </c>
      <c r="P235" s="24" t="s">
        <v>990</v>
      </c>
      <c r="Q235" s="26" t="s">
        <v>963</v>
      </c>
    </row>
    <row r="236" spans="2:17" s="22" customFormat="1" ht="19.5" customHeight="1" outlineLevel="1">
      <c r="B236" s="23">
        <v>225</v>
      </c>
      <c r="C236" s="23">
        <v>35</v>
      </c>
      <c r="D236" s="24" t="s">
        <v>361</v>
      </c>
      <c r="E236" s="24"/>
      <c r="F236" s="25">
        <v>0.15</v>
      </c>
      <c r="G236" s="25">
        <v>0.15</v>
      </c>
      <c r="H236" s="25">
        <v>6.58</v>
      </c>
      <c r="I236" s="25">
        <v>5.55</v>
      </c>
      <c r="J236" s="25">
        <v>7.06</v>
      </c>
      <c r="K236" s="25">
        <v>5.55</v>
      </c>
      <c r="L236" s="25">
        <v>107.24</v>
      </c>
      <c r="M236" s="25">
        <v>100</v>
      </c>
      <c r="N236" s="25">
        <v>0.01</v>
      </c>
      <c r="O236" s="25">
        <v>0.01</v>
      </c>
      <c r="P236" s="24" t="s">
        <v>990</v>
      </c>
      <c r="Q236" s="26" t="s">
        <v>963</v>
      </c>
    </row>
    <row r="237" spans="2:17" s="22" customFormat="1" ht="19.5" customHeight="1" outlineLevel="1">
      <c r="B237" s="23">
        <v>226</v>
      </c>
      <c r="C237" s="23">
        <v>36</v>
      </c>
      <c r="D237" s="24" t="s">
        <v>1171</v>
      </c>
      <c r="E237" s="24"/>
      <c r="F237" s="25">
        <v>0.86</v>
      </c>
      <c r="G237" s="25">
        <v>0.86</v>
      </c>
      <c r="H237" s="25">
        <v>22.07</v>
      </c>
      <c r="I237" s="25">
        <v>18.6</v>
      </c>
      <c r="J237" s="25">
        <v>24.09</v>
      </c>
      <c r="K237" s="25">
        <v>19.82</v>
      </c>
      <c r="L237" s="25">
        <v>109.18</v>
      </c>
      <c r="M237" s="25">
        <v>106.6</v>
      </c>
      <c r="N237" s="25">
        <v>0.07</v>
      </c>
      <c r="O237" s="25">
        <v>0.07</v>
      </c>
      <c r="P237" s="24" t="s">
        <v>988</v>
      </c>
      <c r="Q237" s="26" t="s">
        <v>963</v>
      </c>
    </row>
    <row r="238" spans="2:17" s="22" customFormat="1" ht="19.5" customHeight="1" outlineLevel="1">
      <c r="B238" s="23">
        <v>227</v>
      </c>
      <c r="C238" s="23">
        <v>37</v>
      </c>
      <c r="D238" s="24" t="s">
        <v>362</v>
      </c>
      <c r="E238" s="24"/>
      <c r="F238" s="25">
        <v>1.36</v>
      </c>
      <c r="G238" s="25">
        <v>1.35</v>
      </c>
      <c r="H238" s="25">
        <v>43.17</v>
      </c>
      <c r="I238" s="25">
        <v>36.45</v>
      </c>
      <c r="J238" s="25">
        <v>45.19</v>
      </c>
      <c r="K238" s="25">
        <v>36.93</v>
      </c>
      <c r="L238" s="25">
        <v>104.66</v>
      </c>
      <c r="M238" s="25">
        <v>101.31</v>
      </c>
      <c r="N238" s="25">
        <v>0.11</v>
      </c>
      <c r="O238" s="25">
        <v>0.11</v>
      </c>
      <c r="P238" s="24" t="s">
        <v>988</v>
      </c>
      <c r="Q238" s="26" t="s">
        <v>963</v>
      </c>
    </row>
    <row r="239" spans="2:17" s="22" customFormat="1" ht="19.5" customHeight="1" outlineLevel="1">
      <c r="B239" s="23">
        <v>228</v>
      </c>
      <c r="C239" s="23">
        <v>38</v>
      </c>
      <c r="D239" s="24" t="s">
        <v>363</v>
      </c>
      <c r="E239" s="24"/>
      <c r="F239" s="25">
        <v>0.14</v>
      </c>
      <c r="G239" s="25">
        <v>0.14</v>
      </c>
      <c r="H239" s="25">
        <v>5.46</v>
      </c>
      <c r="I239" s="25">
        <v>4.56</v>
      </c>
      <c r="J239" s="25">
        <v>5.89</v>
      </c>
      <c r="K239" s="25">
        <v>4.76</v>
      </c>
      <c r="L239" s="25">
        <v>107.85</v>
      </c>
      <c r="M239" s="25">
        <v>104.46</v>
      </c>
      <c r="N239" s="25">
        <v>0.01</v>
      </c>
      <c r="O239" s="25">
        <v>0.01</v>
      </c>
      <c r="P239" s="24" t="s">
        <v>990</v>
      </c>
      <c r="Q239" s="26" t="s">
        <v>963</v>
      </c>
    </row>
    <row r="240" spans="2:17" s="22" customFormat="1" ht="19.5" customHeight="1" outlineLevel="1">
      <c r="B240" s="23">
        <v>229</v>
      </c>
      <c r="C240" s="23">
        <v>39</v>
      </c>
      <c r="D240" s="24" t="s">
        <v>364</v>
      </c>
      <c r="E240" s="24"/>
      <c r="F240" s="25">
        <v>0.14</v>
      </c>
      <c r="G240" s="25">
        <v>0.14</v>
      </c>
      <c r="H240" s="25">
        <v>5.21</v>
      </c>
      <c r="I240" s="25">
        <v>4.35</v>
      </c>
      <c r="J240" s="25">
        <v>6</v>
      </c>
      <c r="K240" s="25">
        <v>4.35</v>
      </c>
      <c r="L240" s="25">
        <v>115.03</v>
      </c>
      <c r="M240" s="25">
        <v>100</v>
      </c>
      <c r="N240" s="25">
        <v>0.01</v>
      </c>
      <c r="O240" s="25">
        <v>0.01</v>
      </c>
      <c r="P240" s="24" t="s">
        <v>990</v>
      </c>
      <c r="Q240" s="26" t="s">
        <v>963</v>
      </c>
    </row>
    <row r="241" spans="2:17" s="22" customFormat="1" ht="19.5" customHeight="1" outlineLevel="1">
      <c r="B241" s="23">
        <v>230</v>
      </c>
      <c r="C241" s="23">
        <v>40</v>
      </c>
      <c r="D241" s="24" t="s">
        <v>365</v>
      </c>
      <c r="E241" s="24"/>
      <c r="F241" s="25">
        <v>0.34</v>
      </c>
      <c r="G241" s="25">
        <v>0.34</v>
      </c>
      <c r="H241" s="25">
        <v>10.75</v>
      </c>
      <c r="I241" s="25">
        <v>8.92</v>
      </c>
      <c r="J241" s="25">
        <v>11.19</v>
      </c>
      <c r="K241" s="25">
        <v>8.92</v>
      </c>
      <c r="L241" s="25">
        <v>104.01</v>
      </c>
      <c r="M241" s="25">
        <v>100</v>
      </c>
      <c r="N241" s="25">
        <v>0.03</v>
      </c>
      <c r="O241" s="25">
        <v>0.03</v>
      </c>
      <c r="P241" s="24" t="s">
        <v>990</v>
      </c>
      <c r="Q241" s="26" t="s">
        <v>963</v>
      </c>
    </row>
    <row r="242" spans="2:17" s="22" customFormat="1" ht="19.5" customHeight="1" outlineLevel="1">
      <c r="B242" s="23">
        <v>231</v>
      </c>
      <c r="C242" s="23">
        <v>41</v>
      </c>
      <c r="D242" s="24" t="s">
        <v>366</v>
      </c>
      <c r="E242" s="24"/>
      <c r="F242" s="25">
        <v>0.11</v>
      </c>
      <c r="G242" s="25">
        <v>0.11</v>
      </c>
      <c r="H242" s="25">
        <v>5.14</v>
      </c>
      <c r="I242" s="25">
        <v>4.29</v>
      </c>
      <c r="J242" s="25">
        <v>5.29</v>
      </c>
      <c r="K242" s="25">
        <v>4.29</v>
      </c>
      <c r="L242" s="25">
        <v>102.73</v>
      </c>
      <c r="M242" s="25">
        <v>100</v>
      </c>
      <c r="N242" s="25">
        <v>0.01</v>
      </c>
      <c r="O242" s="25">
        <v>0.01</v>
      </c>
      <c r="P242" s="24" t="s">
        <v>990</v>
      </c>
      <c r="Q242" s="26" t="s">
        <v>963</v>
      </c>
    </row>
    <row r="243" spans="2:17" s="22" customFormat="1" ht="19.5" customHeight="1" outlineLevel="1">
      <c r="B243" s="23">
        <v>232</v>
      </c>
      <c r="C243" s="23">
        <v>42</v>
      </c>
      <c r="D243" s="24" t="s">
        <v>367</v>
      </c>
      <c r="E243" s="24"/>
      <c r="F243" s="25">
        <v>0.08</v>
      </c>
      <c r="G243" s="25">
        <v>0.08</v>
      </c>
      <c r="H243" s="25">
        <v>2.57</v>
      </c>
      <c r="I243" s="25">
        <v>2.13</v>
      </c>
      <c r="J243" s="25">
        <v>2.68</v>
      </c>
      <c r="K243" s="25">
        <v>2.13</v>
      </c>
      <c r="L243" s="25">
        <v>104.2</v>
      </c>
      <c r="M243" s="25">
        <v>100</v>
      </c>
      <c r="N243" s="25">
        <v>0.01</v>
      </c>
      <c r="O243" s="25">
        <v>0.01</v>
      </c>
      <c r="P243" s="24" t="s">
        <v>990</v>
      </c>
      <c r="Q243" s="26" t="s">
        <v>963</v>
      </c>
    </row>
    <row r="244" spans="2:17" s="22" customFormat="1" ht="19.5" customHeight="1" outlineLevel="1">
      <c r="B244" s="23">
        <v>233</v>
      </c>
      <c r="C244" s="23">
        <v>43</v>
      </c>
      <c r="D244" s="24" t="s">
        <v>368</v>
      </c>
      <c r="E244" s="24"/>
      <c r="F244" s="25">
        <v>0.07</v>
      </c>
      <c r="G244" s="25">
        <v>0.07</v>
      </c>
      <c r="H244" s="25">
        <v>3.77</v>
      </c>
      <c r="I244" s="25">
        <v>3.16</v>
      </c>
      <c r="J244" s="25">
        <v>3.77</v>
      </c>
      <c r="K244" s="25">
        <v>3.16</v>
      </c>
      <c r="L244" s="25">
        <v>100</v>
      </c>
      <c r="M244" s="25">
        <v>100</v>
      </c>
      <c r="N244" s="25">
        <v>0.01</v>
      </c>
      <c r="O244" s="25">
        <v>0.01</v>
      </c>
      <c r="P244" s="24" t="s">
        <v>990</v>
      </c>
      <c r="Q244" s="26" t="s">
        <v>963</v>
      </c>
    </row>
    <row r="245" spans="2:17" s="22" customFormat="1" ht="19.5" customHeight="1" outlineLevel="1">
      <c r="B245" s="23">
        <v>234</v>
      </c>
      <c r="C245" s="23">
        <v>44</v>
      </c>
      <c r="D245" s="24" t="s">
        <v>369</v>
      </c>
      <c r="E245" s="24"/>
      <c r="F245" s="25">
        <v>0.19</v>
      </c>
      <c r="G245" s="25">
        <v>0.19</v>
      </c>
      <c r="H245" s="25">
        <v>9.22</v>
      </c>
      <c r="I245" s="25">
        <v>7.73</v>
      </c>
      <c r="J245" s="25">
        <v>9.62</v>
      </c>
      <c r="K245" s="25">
        <v>7.73</v>
      </c>
      <c r="L245" s="25">
        <v>104.32</v>
      </c>
      <c r="M245" s="25">
        <v>100</v>
      </c>
      <c r="N245" s="25">
        <v>0.02</v>
      </c>
      <c r="O245" s="25">
        <v>0.02</v>
      </c>
      <c r="P245" s="24" t="s">
        <v>990</v>
      </c>
      <c r="Q245" s="26" t="s">
        <v>963</v>
      </c>
    </row>
    <row r="246" spans="2:17" s="22" customFormat="1" ht="19.5" customHeight="1" outlineLevel="1">
      <c r="B246" s="23">
        <v>235</v>
      </c>
      <c r="C246" s="23">
        <v>45</v>
      </c>
      <c r="D246" s="24" t="s">
        <v>370</v>
      </c>
      <c r="E246" s="24"/>
      <c r="F246" s="25">
        <v>0.23</v>
      </c>
      <c r="G246" s="25">
        <v>0.23</v>
      </c>
      <c r="H246" s="25">
        <v>7.21</v>
      </c>
      <c r="I246" s="25">
        <v>5.98</v>
      </c>
      <c r="J246" s="25">
        <v>7.5</v>
      </c>
      <c r="K246" s="25">
        <v>5.98</v>
      </c>
      <c r="L246" s="25">
        <v>104.01</v>
      </c>
      <c r="M246" s="25">
        <v>100</v>
      </c>
      <c r="N246" s="25">
        <v>0.02</v>
      </c>
      <c r="O246" s="25">
        <v>0.02</v>
      </c>
      <c r="P246" s="24" t="s">
        <v>990</v>
      </c>
      <c r="Q246" s="26" t="s">
        <v>963</v>
      </c>
    </row>
    <row r="247" spans="2:17" s="22" customFormat="1" ht="19.5" customHeight="1" outlineLevel="1">
      <c r="B247" s="23">
        <v>236</v>
      </c>
      <c r="C247" s="23">
        <v>46</v>
      </c>
      <c r="D247" s="24" t="s">
        <v>371</v>
      </c>
      <c r="E247" s="24"/>
      <c r="F247" s="25">
        <v>0.14</v>
      </c>
      <c r="G247" s="25">
        <v>0.14</v>
      </c>
      <c r="H247" s="25">
        <v>5.52</v>
      </c>
      <c r="I247" s="25">
        <v>4.6</v>
      </c>
      <c r="J247" s="25">
        <v>5.73</v>
      </c>
      <c r="K247" s="25">
        <v>4.6</v>
      </c>
      <c r="L247" s="25">
        <v>103.9</v>
      </c>
      <c r="M247" s="25">
        <v>100</v>
      </c>
      <c r="N247" s="25">
        <v>0.01</v>
      </c>
      <c r="O247" s="25">
        <v>0.01</v>
      </c>
      <c r="P247" s="24" t="s">
        <v>990</v>
      </c>
      <c r="Q247" s="26" t="s">
        <v>963</v>
      </c>
    </row>
    <row r="248" spans="2:17" s="22" customFormat="1" ht="19.5" customHeight="1" outlineLevel="1">
      <c r="B248" s="23">
        <v>237</v>
      </c>
      <c r="C248" s="23">
        <v>47</v>
      </c>
      <c r="D248" s="24" t="s">
        <v>372</v>
      </c>
      <c r="E248" s="24"/>
      <c r="F248" s="25">
        <v>0.02</v>
      </c>
      <c r="G248" s="25">
        <v>0.02</v>
      </c>
      <c r="H248" s="25">
        <v>0.93</v>
      </c>
      <c r="I248" s="25">
        <v>0.77</v>
      </c>
      <c r="J248" s="25">
        <v>0.99</v>
      </c>
      <c r="K248" s="25">
        <v>0.77</v>
      </c>
      <c r="L248" s="25">
        <v>106.41</v>
      </c>
      <c r="M248" s="25">
        <v>100</v>
      </c>
      <c r="N248" s="27"/>
      <c r="O248" s="27"/>
      <c r="P248" s="24" t="s">
        <v>990</v>
      </c>
      <c r="Q248" s="26" t="s">
        <v>963</v>
      </c>
    </row>
    <row r="249" spans="2:17" s="22" customFormat="1" ht="19.5" customHeight="1" outlineLevel="1">
      <c r="B249" s="23">
        <v>238</v>
      </c>
      <c r="C249" s="23">
        <v>48</v>
      </c>
      <c r="D249" s="24" t="s">
        <v>373</v>
      </c>
      <c r="E249" s="24"/>
      <c r="F249" s="25">
        <v>0.08</v>
      </c>
      <c r="G249" s="25">
        <v>0.08</v>
      </c>
      <c r="H249" s="25">
        <v>3.9</v>
      </c>
      <c r="I249" s="25">
        <v>3.29</v>
      </c>
      <c r="J249" s="25">
        <v>4.16</v>
      </c>
      <c r="K249" s="25">
        <v>3.29</v>
      </c>
      <c r="L249" s="25">
        <v>106.67</v>
      </c>
      <c r="M249" s="25">
        <v>100</v>
      </c>
      <c r="N249" s="25">
        <v>0.01</v>
      </c>
      <c r="O249" s="25">
        <v>0.01</v>
      </c>
      <c r="P249" s="24" t="s">
        <v>990</v>
      </c>
      <c r="Q249" s="26" t="s">
        <v>963</v>
      </c>
    </row>
    <row r="250" spans="2:17" s="22" customFormat="1" ht="19.5" customHeight="1" outlineLevel="1">
      <c r="B250" s="23">
        <v>239</v>
      </c>
      <c r="C250" s="23">
        <v>49</v>
      </c>
      <c r="D250" s="24" t="s">
        <v>374</v>
      </c>
      <c r="E250" s="24"/>
      <c r="F250" s="25">
        <v>0</v>
      </c>
      <c r="G250" s="25">
        <v>0</v>
      </c>
      <c r="H250" s="25">
        <v>6.09</v>
      </c>
      <c r="I250" s="25">
        <v>5.1</v>
      </c>
      <c r="J250" s="25">
        <v>6.67</v>
      </c>
      <c r="K250" s="25">
        <v>5.23</v>
      </c>
      <c r="L250" s="25">
        <v>109.56</v>
      </c>
      <c r="M250" s="25">
        <v>102.73</v>
      </c>
      <c r="N250" s="27"/>
      <c r="O250" s="27"/>
      <c r="P250" s="24" t="s">
        <v>990</v>
      </c>
      <c r="Q250" s="26" t="s">
        <v>963</v>
      </c>
    </row>
    <row r="251" spans="2:17" s="22" customFormat="1" ht="19.5" customHeight="1" outlineLevel="1">
      <c r="B251" s="23">
        <v>240</v>
      </c>
      <c r="C251" s="23">
        <v>50</v>
      </c>
      <c r="D251" s="24" t="s">
        <v>375</v>
      </c>
      <c r="E251" s="24"/>
      <c r="F251" s="25">
        <v>0.15</v>
      </c>
      <c r="G251" s="25">
        <v>0.15</v>
      </c>
      <c r="H251" s="25">
        <v>7.47</v>
      </c>
      <c r="I251" s="25">
        <v>6.27</v>
      </c>
      <c r="J251" s="25">
        <v>7.68</v>
      </c>
      <c r="K251" s="25">
        <v>6.27</v>
      </c>
      <c r="L251" s="25">
        <v>102.82</v>
      </c>
      <c r="M251" s="25">
        <v>100</v>
      </c>
      <c r="N251" s="25">
        <v>0.01</v>
      </c>
      <c r="O251" s="25">
        <v>0.01</v>
      </c>
      <c r="P251" s="24" t="s">
        <v>990</v>
      </c>
      <c r="Q251" s="26" t="s">
        <v>963</v>
      </c>
    </row>
    <row r="252" spans="2:17" s="22" customFormat="1" ht="19.5" customHeight="1" outlineLevel="1">
      <c r="B252" s="23">
        <v>241</v>
      </c>
      <c r="C252" s="23">
        <v>51</v>
      </c>
      <c r="D252" s="24" t="s">
        <v>376</v>
      </c>
      <c r="E252" s="24"/>
      <c r="F252" s="25">
        <v>0.02</v>
      </c>
      <c r="G252" s="25">
        <v>0.02</v>
      </c>
      <c r="H252" s="25">
        <v>1.09</v>
      </c>
      <c r="I252" s="25">
        <v>0.91</v>
      </c>
      <c r="J252" s="25">
        <v>1.14</v>
      </c>
      <c r="K252" s="25">
        <v>0.91</v>
      </c>
      <c r="L252" s="25">
        <v>103.84</v>
      </c>
      <c r="M252" s="25">
        <v>100</v>
      </c>
      <c r="N252" s="27"/>
      <c r="O252" s="27"/>
      <c r="P252" s="24" t="s">
        <v>990</v>
      </c>
      <c r="Q252" s="26" t="s">
        <v>963</v>
      </c>
    </row>
    <row r="253" spans="2:17" s="22" customFormat="1" ht="19.5" customHeight="1" outlineLevel="1">
      <c r="B253" s="23">
        <v>242</v>
      </c>
      <c r="C253" s="23">
        <v>52</v>
      </c>
      <c r="D253" s="24" t="s">
        <v>377</v>
      </c>
      <c r="E253" s="24"/>
      <c r="F253" s="25">
        <v>0.14</v>
      </c>
      <c r="G253" s="25">
        <v>0.14</v>
      </c>
      <c r="H253" s="25">
        <v>5.27</v>
      </c>
      <c r="I253" s="25">
        <v>4.4</v>
      </c>
      <c r="J253" s="25">
        <v>5.75</v>
      </c>
      <c r="K253" s="25">
        <v>4.4</v>
      </c>
      <c r="L253" s="25">
        <v>109.06</v>
      </c>
      <c r="M253" s="25">
        <v>100</v>
      </c>
      <c r="N253" s="25">
        <v>0.01</v>
      </c>
      <c r="O253" s="25">
        <v>0.01</v>
      </c>
      <c r="P253" s="24" t="s">
        <v>990</v>
      </c>
      <c r="Q253" s="26" t="s">
        <v>963</v>
      </c>
    </row>
    <row r="254" spans="2:17" s="22" customFormat="1" ht="19.5" customHeight="1" outlineLevel="1">
      <c r="B254" s="23">
        <v>243</v>
      </c>
      <c r="C254" s="23">
        <v>53</v>
      </c>
      <c r="D254" s="24" t="s">
        <v>378</v>
      </c>
      <c r="E254" s="24"/>
      <c r="F254" s="25">
        <v>0.07</v>
      </c>
      <c r="G254" s="25">
        <v>0.07</v>
      </c>
      <c r="H254" s="25">
        <v>3.59</v>
      </c>
      <c r="I254" s="25">
        <v>3</v>
      </c>
      <c r="J254" s="25">
        <v>3.59</v>
      </c>
      <c r="K254" s="25">
        <v>3</v>
      </c>
      <c r="L254" s="25">
        <v>100</v>
      </c>
      <c r="M254" s="25">
        <v>100</v>
      </c>
      <c r="N254" s="25">
        <v>0.01</v>
      </c>
      <c r="O254" s="25">
        <v>0.01</v>
      </c>
      <c r="P254" s="24" t="s">
        <v>990</v>
      </c>
      <c r="Q254" s="26" t="s">
        <v>963</v>
      </c>
    </row>
    <row r="255" spans="2:17" s="22" customFormat="1" ht="19.5" customHeight="1" outlineLevel="1">
      <c r="B255" s="23">
        <v>244</v>
      </c>
      <c r="C255" s="23">
        <v>54</v>
      </c>
      <c r="D255" s="24" t="s">
        <v>379</v>
      </c>
      <c r="E255" s="24"/>
      <c r="F255" s="25">
        <v>0.2</v>
      </c>
      <c r="G255" s="25">
        <v>0.2</v>
      </c>
      <c r="H255" s="25">
        <v>1.85</v>
      </c>
      <c r="I255" s="25">
        <v>1.52</v>
      </c>
      <c r="J255" s="25">
        <v>2.1</v>
      </c>
      <c r="K255" s="25">
        <v>1.65</v>
      </c>
      <c r="L255" s="25">
        <v>113.42</v>
      </c>
      <c r="M255" s="25">
        <v>108.05</v>
      </c>
      <c r="N255" s="25">
        <v>0.02</v>
      </c>
      <c r="O255" s="25">
        <v>0.02</v>
      </c>
      <c r="P255" s="24" t="s">
        <v>990</v>
      </c>
      <c r="Q255" s="26" t="s">
        <v>963</v>
      </c>
    </row>
    <row r="256" spans="2:17" s="22" customFormat="1" ht="19.5" customHeight="1" outlineLevel="1">
      <c r="B256" s="23">
        <v>245</v>
      </c>
      <c r="C256" s="23">
        <v>55</v>
      </c>
      <c r="D256" s="24" t="s">
        <v>380</v>
      </c>
      <c r="E256" s="24"/>
      <c r="F256" s="25">
        <v>0.16</v>
      </c>
      <c r="G256" s="25">
        <v>0.16</v>
      </c>
      <c r="H256" s="25">
        <v>2.23</v>
      </c>
      <c r="I256" s="25">
        <v>1.85</v>
      </c>
      <c r="J256" s="25">
        <v>2.4</v>
      </c>
      <c r="K256" s="25">
        <v>1.93</v>
      </c>
      <c r="L256" s="25">
        <v>107.57</v>
      </c>
      <c r="M256" s="25">
        <v>104.33</v>
      </c>
      <c r="N256" s="25">
        <v>0.01</v>
      </c>
      <c r="O256" s="25">
        <v>0.01</v>
      </c>
      <c r="P256" s="24" t="s">
        <v>990</v>
      </c>
      <c r="Q256" s="26" t="s">
        <v>963</v>
      </c>
    </row>
    <row r="257" spans="2:17" s="22" customFormat="1" ht="19.5" customHeight="1" outlineLevel="1">
      <c r="B257" s="23">
        <v>246</v>
      </c>
      <c r="C257" s="23">
        <v>56</v>
      </c>
      <c r="D257" s="24" t="s">
        <v>381</v>
      </c>
      <c r="E257" s="24"/>
      <c r="F257" s="25">
        <v>0.28</v>
      </c>
      <c r="G257" s="25">
        <v>0.28</v>
      </c>
      <c r="H257" s="25">
        <v>13.79</v>
      </c>
      <c r="I257" s="25">
        <v>11.56</v>
      </c>
      <c r="J257" s="25">
        <v>15.03</v>
      </c>
      <c r="K257" s="25">
        <v>11.96</v>
      </c>
      <c r="L257" s="25">
        <v>109.01</v>
      </c>
      <c r="M257" s="25">
        <v>103.46</v>
      </c>
      <c r="N257" s="25">
        <v>0.02</v>
      </c>
      <c r="O257" s="25">
        <v>0.02</v>
      </c>
      <c r="P257" s="24" t="s">
        <v>990</v>
      </c>
      <c r="Q257" s="26" t="s">
        <v>963</v>
      </c>
    </row>
    <row r="258" spans="2:17" s="22" customFormat="1" ht="19.5" customHeight="1" outlineLevel="1">
      <c r="B258" s="23">
        <v>247</v>
      </c>
      <c r="C258" s="23">
        <v>57</v>
      </c>
      <c r="D258" s="24" t="s">
        <v>382</v>
      </c>
      <c r="E258" s="24"/>
      <c r="F258" s="25">
        <v>0.25</v>
      </c>
      <c r="G258" s="25">
        <v>0.25</v>
      </c>
      <c r="H258" s="25">
        <v>13.77</v>
      </c>
      <c r="I258" s="25">
        <v>11.52</v>
      </c>
      <c r="J258" s="25">
        <v>14.61</v>
      </c>
      <c r="K258" s="25">
        <v>11.52</v>
      </c>
      <c r="L258" s="25">
        <v>106.12</v>
      </c>
      <c r="M258" s="25">
        <v>100</v>
      </c>
      <c r="N258" s="25">
        <v>0.02</v>
      </c>
      <c r="O258" s="25">
        <v>0.02</v>
      </c>
      <c r="P258" s="24" t="s">
        <v>990</v>
      </c>
      <c r="Q258" s="26" t="s">
        <v>963</v>
      </c>
    </row>
    <row r="259" spans="2:17" s="22" customFormat="1" ht="19.5" customHeight="1" outlineLevel="1">
      <c r="B259" s="23">
        <v>248</v>
      </c>
      <c r="C259" s="23">
        <v>58</v>
      </c>
      <c r="D259" s="24" t="s">
        <v>383</v>
      </c>
      <c r="E259" s="24"/>
      <c r="F259" s="25">
        <v>0.17</v>
      </c>
      <c r="G259" s="25">
        <v>0.17</v>
      </c>
      <c r="H259" s="25">
        <v>7.44</v>
      </c>
      <c r="I259" s="25">
        <v>6.2</v>
      </c>
      <c r="J259" s="25">
        <v>8</v>
      </c>
      <c r="K259" s="25">
        <v>6.46</v>
      </c>
      <c r="L259" s="25">
        <v>107.53</v>
      </c>
      <c r="M259" s="25">
        <v>104.22</v>
      </c>
      <c r="N259" s="25">
        <v>0.01</v>
      </c>
      <c r="O259" s="25">
        <v>0.01</v>
      </c>
      <c r="P259" s="24" t="s">
        <v>990</v>
      </c>
      <c r="Q259" s="26" t="s">
        <v>963</v>
      </c>
    </row>
    <row r="260" spans="2:17" s="22" customFormat="1" ht="19.5" customHeight="1" outlineLevel="1">
      <c r="B260" s="23">
        <v>249</v>
      </c>
      <c r="C260" s="23">
        <v>59</v>
      </c>
      <c r="D260" s="24" t="s">
        <v>384</v>
      </c>
      <c r="E260" s="24"/>
      <c r="F260" s="25">
        <v>0.18</v>
      </c>
      <c r="G260" s="25">
        <v>0.18</v>
      </c>
      <c r="H260" s="25">
        <v>6.54</v>
      </c>
      <c r="I260" s="25">
        <v>5.43</v>
      </c>
      <c r="J260" s="25">
        <v>6.54</v>
      </c>
      <c r="K260" s="25">
        <v>5.43</v>
      </c>
      <c r="L260" s="25">
        <v>100</v>
      </c>
      <c r="M260" s="25">
        <v>100</v>
      </c>
      <c r="N260" s="25">
        <v>0.01</v>
      </c>
      <c r="O260" s="25">
        <v>0.02</v>
      </c>
      <c r="P260" s="24" t="s">
        <v>990</v>
      </c>
      <c r="Q260" s="26" t="s">
        <v>963</v>
      </c>
    </row>
    <row r="261" spans="2:17" s="22" customFormat="1" ht="19.5" customHeight="1" outlineLevel="1">
      <c r="B261" s="23">
        <v>250</v>
      </c>
      <c r="C261" s="23">
        <v>60</v>
      </c>
      <c r="D261" s="24" t="s">
        <v>385</v>
      </c>
      <c r="E261" s="24"/>
      <c r="F261" s="25">
        <v>0.18</v>
      </c>
      <c r="G261" s="25">
        <v>0.18</v>
      </c>
      <c r="H261" s="25">
        <v>6.86</v>
      </c>
      <c r="I261" s="25">
        <v>5.71</v>
      </c>
      <c r="J261" s="25">
        <v>7.04</v>
      </c>
      <c r="K261" s="25">
        <v>5.71</v>
      </c>
      <c r="L261" s="25">
        <v>102.7</v>
      </c>
      <c r="M261" s="25">
        <v>100</v>
      </c>
      <c r="N261" s="25">
        <v>0.01</v>
      </c>
      <c r="O261" s="25">
        <v>0.01</v>
      </c>
      <c r="P261" s="24" t="s">
        <v>990</v>
      </c>
      <c r="Q261" s="26" t="s">
        <v>963</v>
      </c>
    </row>
    <row r="262" spans="2:17" s="22" customFormat="1" ht="19.5" customHeight="1" outlineLevel="1">
      <c r="B262" s="23">
        <v>251</v>
      </c>
      <c r="C262" s="23">
        <v>61</v>
      </c>
      <c r="D262" s="24" t="s">
        <v>386</v>
      </c>
      <c r="E262" s="24"/>
      <c r="F262" s="25">
        <v>0.14</v>
      </c>
      <c r="G262" s="25">
        <v>0.14</v>
      </c>
      <c r="H262" s="25">
        <v>4.31</v>
      </c>
      <c r="I262" s="25">
        <v>3.59</v>
      </c>
      <c r="J262" s="25">
        <v>4.42</v>
      </c>
      <c r="K262" s="25">
        <v>3.59</v>
      </c>
      <c r="L262" s="25">
        <v>102.53</v>
      </c>
      <c r="M262" s="25">
        <v>100</v>
      </c>
      <c r="N262" s="25">
        <v>0.01</v>
      </c>
      <c r="O262" s="25">
        <v>0.01</v>
      </c>
      <c r="P262" s="24" t="s">
        <v>990</v>
      </c>
      <c r="Q262" s="26" t="s">
        <v>963</v>
      </c>
    </row>
    <row r="263" spans="2:17" s="22" customFormat="1" ht="19.5" customHeight="1" outlineLevel="1">
      <c r="B263" s="23">
        <v>252</v>
      </c>
      <c r="C263" s="23">
        <v>62</v>
      </c>
      <c r="D263" s="24" t="s">
        <v>387</v>
      </c>
      <c r="E263" s="24"/>
      <c r="F263" s="25">
        <v>0.18</v>
      </c>
      <c r="G263" s="25">
        <v>0.18</v>
      </c>
      <c r="H263" s="25">
        <v>6.89</v>
      </c>
      <c r="I263" s="25">
        <v>5.75</v>
      </c>
      <c r="J263" s="25">
        <v>7.17</v>
      </c>
      <c r="K263" s="25">
        <v>5.75</v>
      </c>
      <c r="L263" s="25">
        <v>104.02</v>
      </c>
      <c r="M263" s="25">
        <v>100</v>
      </c>
      <c r="N263" s="25">
        <v>0.01</v>
      </c>
      <c r="O263" s="25">
        <v>0.02</v>
      </c>
      <c r="P263" s="24" t="s">
        <v>990</v>
      </c>
      <c r="Q263" s="26" t="s">
        <v>963</v>
      </c>
    </row>
    <row r="264" spans="2:17" s="22" customFormat="1" ht="19.5" customHeight="1" outlineLevel="1">
      <c r="B264" s="23">
        <v>253</v>
      </c>
      <c r="C264" s="23">
        <v>63</v>
      </c>
      <c r="D264" s="24" t="s">
        <v>388</v>
      </c>
      <c r="E264" s="24"/>
      <c r="F264" s="25">
        <v>0.41</v>
      </c>
      <c r="G264" s="25">
        <v>0.41</v>
      </c>
      <c r="H264" s="25">
        <v>4.51</v>
      </c>
      <c r="I264" s="25">
        <v>3.75</v>
      </c>
      <c r="J264" s="25">
        <v>5.17</v>
      </c>
      <c r="K264" s="25">
        <v>4.23</v>
      </c>
      <c r="L264" s="25">
        <v>114.62</v>
      </c>
      <c r="M264" s="25">
        <v>112.75</v>
      </c>
      <c r="N264" s="25">
        <v>0.03</v>
      </c>
      <c r="O264" s="25">
        <v>0.03</v>
      </c>
      <c r="P264" s="24" t="s">
        <v>990</v>
      </c>
      <c r="Q264" s="26" t="s">
        <v>963</v>
      </c>
    </row>
    <row r="265" spans="2:17" s="22" customFormat="1" ht="19.5" customHeight="1" outlineLevel="1">
      <c r="B265" s="23">
        <v>254</v>
      </c>
      <c r="C265" s="23">
        <v>64</v>
      </c>
      <c r="D265" s="24" t="s">
        <v>389</v>
      </c>
      <c r="E265" s="24"/>
      <c r="F265" s="25">
        <v>0.41</v>
      </c>
      <c r="G265" s="25">
        <v>0.41</v>
      </c>
      <c r="H265" s="25">
        <v>12.78</v>
      </c>
      <c r="I265" s="25">
        <v>10.6</v>
      </c>
      <c r="J265" s="25">
        <v>12.78</v>
      </c>
      <c r="K265" s="25">
        <v>10.6</v>
      </c>
      <c r="L265" s="25">
        <v>100</v>
      </c>
      <c r="M265" s="25">
        <v>100</v>
      </c>
      <c r="N265" s="25">
        <v>0.03</v>
      </c>
      <c r="O265" s="25">
        <v>0.03</v>
      </c>
      <c r="P265" s="24" t="s">
        <v>990</v>
      </c>
      <c r="Q265" s="26" t="s">
        <v>963</v>
      </c>
    </row>
    <row r="266" spans="2:17" s="22" customFormat="1" ht="19.5" customHeight="1" outlineLevel="1">
      <c r="B266" s="23">
        <v>255</v>
      </c>
      <c r="C266" s="23">
        <v>65</v>
      </c>
      <c r="D266" s="24" t="s">
        <v>390</v>
      </c>
      <c r="E266" s="24"/>
      <c r="F266" s="25">
        <v>0.29</v>
      </c>
      <c r="G266" s="25">
        <v>0.29</v>
      </c>
      <c r="H266" s="25">
        <v>8.37</v>
      </c>
      <c r="I266" s="25">
        <v>6.97</v>
      </c>
      <c r="J266" s="25">
        <v>8.71</v>
      </c>
      <c r="K266" s="25">
        <v>7.09</v>
      </c>
      <c r="L266" s="25">
        <v>103.98</v>
      </c>
      <c r="M266" s="25">
        <v>101.67</v>
      </c>
      <c r="N266" s="25">
        <v>0.02</v>
      </c>
      <c r="O266" s="25">
        <v>0.02</v>
      </c>
      <c r="P266" s="24" t="s">
        <v>990</v>
      </c>
      <c r="Q266" s="26" t="s">
        <v>963</v>
      </c>
    </row>
    <row r="267" spans="2:17" s="22" customFormat="1" ht="19.5" customHeight="1" outlineLevel="1">
      <c r="B267" s="23">
        <v>256</v>
      </c>
      <c r="C267" s="23">
        <v>66</v>
      </c>
      <c r="D267" s="24" t="s">
        <v>391</v>
      </c>
      <c r="E267" s="24"/>
      <c r="F267" s="25">
        <v>0.12</v>
      </c>
      <c r="G267" s="25">
        <v>0.12</v>
      </c>
      <c r="H267" s="25">
        <v>4.89</v>
      </c>
      <c r="I267" s="25">
        <v>4.06</v>
      </c>
      <c r="J267" s="25">
        <v>5.02</v>
      </c>
      <c r="K267" s="25">
        <v>4.06</v>
      </c>
      <c r="L267" s="25">
        <v>102.7</v>
      </c>
      <c r="M267" s="25">
        <v>100</v>
      </c>
      <c r="N267" s="25">
        <v>0.01</v>
      </c>
      <c r="O267" s="25">
        <v>0.01</v>
      </c>
      <c r="P267" s="24" t="s">
        <v>990</v>
      </c>
      <c r="Q267" s="26" t="s">
        <v>963</v>
      </c>
    </row>
    <row r="268" spans="2:17" s="22" customFormat="1" ht="19.5" customHeight="1" outlineLevel="1">
      <c r="B268" s="23">
        <v>257</v>
      </c>
      <c r="C268" s="23">
        <v>67</v>
      </c>
      <c r="D268" s="24" t="s">
        <v>392</v>
      </c>
      <c r="E268" s="24"/>
      <c r="F268" s="25">
        <v>0.33</v>
      </c>
      <c r="G268" s="25">
        <v>0.33</v>
      </c>
      <c r="H268" s="25">
        <v>11.13</v>
      </c>
      <c r="I268" s="25">
        <v>9.25</v>
      </c>
      <c r="J268" s="25">
        <v>12.04</v>
      </c>
      <c r="K268" s="25">
        <v>9.25</v>
      </c>
      <c r="L268" s="25">
        <v>108.15</v>
      </c>
      <c r="M268" s="25">
        <v>100</v>
      </c>
      <c r="N268" s="25">
        <v>0.03</v>
      </c>
      <c r="O268" s="25">
        <v>0.03</v>
      </c>
      <c r="P268" s="24" t="s">
        <v>990</v>
      </c>
      <c r="Q268" s="26" t="s">
        <v>963</v>
      </c>
    </row>
    <row r="269" spans="2:17" s="22" customFormat="1" ht="19.5" customHeight="1" outlineLevel="1">
      <c r="B269" s="23">
        <v>258</v>
      </c>
      <c r="C269" s="23">
        <v>68</v>
      </c>
      <c r="D269" s="24" t="s">
        <v>393</v>
      </c>
      <c r="E269" s="24"/>
      <c r="F269" s="25">
        <v>0.12</v>
      </c>
      <c r="G269" s="25">
        <v>0.12</v>
      </c>
      <c r="H269" s="25">
        <v>4.43</v>
      </c>
      <c r="I269" s="25">
        <v>3.68</v>
      </c>
      <c r="J269" s="25">
        <v>4.79</v>
      </c>
      <c r="K269" s="25">
        <v>3.73</v>
      </c>
      <c r="L269" s="25">
        <v>108.06</v>
      </c>
      <c r="M269" s="25">
        <v>101.36</v>
      </c>
      <c r="N269" s="25">
        <v>0.01</v>
      </c>
      <c r="O269" s="25">
        <v>0.01</v>
      </c>
      <c r="P269" s="24" t="s">
        <v>990</v>
      </c>
      <c r="Q269" s="26" t="s">
        <v>963</v>
      </c>
    </row>
    <row r="270" spans="2:17" s="22" customFormat="1" ht="19.5" customHeight="1" outlineLevel="1">
      <c r="B270" s="23">
        <v>259</v>
      </c>
      <c r="C270" s="23">
        <v>69</v>
      </c>
      <c r="D270" s="24" t="s">
        <v>394</v>
      </c>
      <c r="E270" s="24"/>
      <c r="F270" s="25">
        <v>0.15</v>
      </c>
      <c r="G270" s="25">
        <v>0.15</v>
      </c>
      <c r="H270" s="25">
        <v>6.02</v>
      </c>
      <c r="I270" s="25">
        <v>5.04</v>
      </c>
      <c r="J270" s="25">
        <v>6.94</v>
      </c>
      <c r="K270" s="25">
        <v>5.52</v>
      </c>
      <c r="L270" s="25">
        <v>115.24</v>
      </c>
      <c r="M270" s="25">
        <v>109.59</v>
      </c>
      <c r="N270" s="25">
        <v>0.01</v>
      </c>
      <c r="O270" s="25">
        <v>0.01</v>
      </c>
      <c r="P270" s="24" t="s">
        <v>990</v>
      </c>
      <c r="Q270" s="26" t="s">
        <v>963</v>
      </c>
    </row>
    <row r="271" spans="2:17" s="22" customFormat="1" ht="19.5" customHeight="1" outlineLevel="1">
      <c r="B271" s="23">
        <v>260</v>
      </c>
      <c r="C271" s="23">
        <v>70</v>
      </c>
      <c r="D271" s="24" t="s">
        <v>395</v>
      </c>
      <c r="E271" s="24"/>
      <c r="F271" s="25">
        <v>1.81</v>
      </c>
      <c r="G271" s="25">
        <v>1.81</v>
      </c>
      <c r="H271" s="25">
        <v>6.75</v>
      </c>
      <c r="I271" s="25">
        <v>5.81</v>
      </c>
      <c r="J271" s="25">
        <v>7.07</v>
      </c>
      <c r="K271" s="25">
        <v>5.93</v>
      </c>
      <c r="L271" s="25">
        <v>104.65</v>
      </c>
      <c r="M271" s="25">
        <v>102.13</v>
      </c>
      <c r="N271" s="25">
        <v>0.14</v>
      </c>
      <c r="O271" s="25">
        <v>0.15</v>
      </c>
      <c r="P271" s="24" t="s">
        <v>990</v>
      </c>
      <c r="Q271" s="26" t="s">
        <v>963</v>
      </c>
    </row>
    <row r="272" spans="2:17" s="22" customFormat="1" ht="19.5" customHeight="1" outlineLevel="1">
      <c r="B272" s="23">
        <v>261</v>
      </c>
      <c r="C272" s="23">
        <v>71</v>
      </c>
      <c r="D272" s="24" t="s">
        <v>396</v>
      </c>
      <c r="E272" s="24"/>
      <c r="F272" s="25">
        <v>0.7</v>
      </c>
      <c r="G272" s="25">
        <v>0.7</v>
      </c>
      <c r="H272" s="25">
        <v>10.21</v>
      </c>
      <c r="I272" s="25">
        <v>8.52</v>
      </c>
      <c r="J272" s="25">
        <v>10.81</v>
      </c>
      <c r="K272" s="25">
        <v>8.83</v>
      </c>
      <c r="L272" s="25">
        <v>105.87</v>
      </c>
      <c r="M272" s="25">
        <v>103.56</v>
      </c>
      <c r="N272" s="25">
        <v>0.06</v>
      </c>
      <c r="O272" s="25">
        <v>0.06</v>
      </c>
      <c r="P272" s="24" t="s">
        <v>990</v>
      </c>
      <c r="Q272" s="26" t="s">
        <v>963</v>
      </c>
    </row>
    <row r="273" spans="2:17" s="22" customFormat="1" ht="19.5" customHeight="1" outlineLevel="1">
      <c r="B273" s="23">
        <v>262</v>
      </c>
      <c r="C273" s="23">
        <v>72</v>
      </c>
      <c r="D273" s="24" t="s">
        <v>397</v>
      </c>
      <c r="E273" s="24"/>
      <c r="F273" s="25">
        <v>0.18</v>
      </c>
      <c r="G273" s="25">
        <v>0.18</v>
      </c>
      <c r="H273" s="25">
        <v>6.08</v>
      </c>
      <c r="I273" s="25">
        <v>5.07</v>
      </c>
      <c r="J273" s="25">
        <v>6.16</v>
      </c>
      <c r="K273" s="25">
        <v>5.07</v>
      </c>
      <c r="L273" s="25">
        <v>101.3</v>
      </c>
      <c r="M273" s="25">
        <v>100</v>
      </c>
      <c r="N273" s="25">
        <v>0.01</v>
      </c>
      <c r="O273" s="25">
        <v>0.01</v>
      </c>
      <c r="P273" s="24" t="s">
        <v>990</v>
      </c>
      <c r="Q273" s="26" t="s">
        <v>963</v>
      </c>
    </row>
    <row r="274" spans="2:17" s="22" customFormat="1" ht="19.5" customHeight="1" outlineLevel="1">
      <c r="B274" s="23">
        <v>263</v>
      </c>
      <c r="C274" s="23">
        <v>73</v>
      </c>
      <c r="D274" s="24" t="s">
        <v>398</v>
      </c>
      <c r="E274" s="24"/>
      <c r="F274" s="25">
        <v>0.96</v>
      </c>
      <c r="G274" s="25">
        <v>0.96</v>
      </c>
      <c r="H274" s="25">
        <v>7.61</v>
      </c>
      <c r="I274" s="25">
        <v>6.41</v>
      </c>
      <c r="J274" s="25">
        <v>8.74</v>
      </c>
      <c r="K274" s="25">
        <v>7.07</v>
      </c>
      <c r="L274" s="25">
        <v>114.83</v>
      </c>
      <c r="M274" s="25">
        <v>110.24</v>
      </c>
      <c r="N274" s="25">
        <v>0.08</v>
      </c>
      <c r="O274" s="25">
        <v>0.08</v>
      </c>
      <c r="P274" s="24" t="s">
        <v>990</v>
      </c>
      <c r="Q274" s="26" t="s">
        <v>963</v>
      </c>
    </row>
    <row r="275" spans="2:17" s="22" customFormat="1" ht="19.5" customHeight="1" outlineLevel="1">
      <c r="B275" s="23">
        <v>264</v>
      </c>
      <c r="C275" s="23">
        <v>74</v>
      </c>
      <c r="D275" s="24" t="s">
        <v>399</v>
      </c>
      <c r="E275" s="24"/>
      <c r="F275" s="25">
        <v>0.04</v>
      </c>
      <c r="G275" s="25">
        <v>0.04</v>
      </c>
      <c r="H275" s="25">
        <v>1.84</v>
      </c>
      <c r="I275" s="25">
        <v>1.54</v>
      </c>
      <c r="J275" s="25">
        <v>1.91</v>
      </c>
      <c r="K275" s="25">
        <v>1.54</v>
      </c>
      <c r="L275" s="25">
        <v>103.84</v>
      </c>
      <c r="M275" s="25">
        <v>100</v>
      </c>
      <c r="N275" s="27"/>
      <c r="O275" s="27"/>
      <c r="P275" s="24" t="s">
        <v>990</v>
      </c>
      <c r="Q275" s="26" t="s">
        <v>963</v>
      </c>
    </row>
    <row r="276" spans="2:17" s="22" customFormat="1" ht="19.5" customHeight="1" outlineLevel="1">
      <c r="B276" s="23">
        <v>265</v>
      </c>
      <c r="C276" s="23">
        <v>75</v>
      </c>
      <c r="D276" s="24" t="s">
        <v>400</v>
      </c>
      <c r="E276" s="24"/>
      <c r="F276" s="25">
        <v>0.07</v>
      </c>
      <c r="G276" s="25">
        <v>0.07</v>
      </c>
      <c r="H276" s="25">
        <v>3.01</v>
      </c>
      <c r="I276" s="25">
        <v>2.51</v>
      </c>
      <c r="J276" s="25">
        <v>3.14</v>
      </c>
      <c r="K276" s="25">
        <v>2.51</v>
      </c>
      <c r="L276" s="25">
        <v>104.24</v>
      </c>
      <c r="M276" s="25">
        <v>100</v>
      </c>
      <c r="N276" s="25">
        <v>0.01</v>
      </c>
      <c r="O276" s="25">
        <v>0.01</v>
      </c>
      <c r="P276" s="24" t="s">
        <v>990</v>
      </c>
      <c r="Q276" s="26" t="s">
        <v>963</v>
      </c>
    </row>
    <row r="277" spans="2:17" s="22" customFormat="1" ht="19.5" customHeight="1" outlineLevel="1">
      <c r="B277" s="23">
        <v>266</v>
      </c>
      <c r="C277" s="23">
        <v>76</v>
      </c>
      <c r="D277" s="24" t="s">
        <v>401</v>
      </c>
      <c r="E277" s="24"/>
      <c r="F277" s="25">
        <v>0.07</v>
      </c>
      <c r="G277" s="25">
        <v>0.07</v>
      </c>
      <c r="H277" s="25">
        <v>3.03</v>
      </c>
      <c r="I277" s="25">
        <v>2.52</v>
      </c>
      <c r="J277" s="25">
        <v>3.15</v>
      </c>
      <c r="K277" s="25">
        <v>2.52</v>
      </c>
      <c r="L277" s="25">
        <v>103.8</v>
      </c>
      <c r="M277" s="25">
        <v>100</v>
      </c>
      <c r="N277" s="25">
        <v>0.01</v>
      </c>
      <c r="O277" s="25">
        <v>0.01</v>
      </c>
      <c r="P277" s="24" t="s">
        <v>990</v>
      </c>
      <c r="Q277" s="26" t="s">
        <v>963</v>
      </c>
    </row>
    <row r="278" spans="2:17" s="22" customFormat="1" ht="19.5" customHeight="1" outlineLevel="1">
      <c r="B278" s="23">
        <v>267</v>
      </c>
      <c r="C278" s="23">
        <v>77</v>
      </c>
      <c r="D278" s="24" t="s">
        <v>402</v>
      </c>
      <c r="E278" s="24"/>
      <c r="F278" s="25">
        <v>0.52</v>
      </c>
      <c r="G278" s="25">
        <v>0.52</v>
      </c>
      <c r="H278" s="25">
        <v>17.59</v>
      </c>
      <c r="I278" s="25">
        <v>15.08</v>
      </c>
      <c r="J278" s="25">
        <v>18.19</v>
      </c>
      <c r="K278" s="25">
        <v>15.08</v>
      </c>
      <c r="L278" s="25">
        <v>103.41</v>
      </c>
      <c r="M278" s="25">
        <v>100</v>
      </c>
      <c r="N278" s="25">
        <v>0.04</v>
      </c>
      <c r="O278" s="25">
        <v>0.04</v>
      </c>
      <c r="P278" s="24" t="s">
        <v>990</v>
      </c>
      <c r="Q278" s="26" t="s">
        <v>963</v>
      </c>
    </row>
    <row r="279" spans="2:17" s="22" customFormat="1" ht="19.5" customHeight="1" outlineLevel="1">
      <c r="B279" s="23">
        <v>268</v>
      </c>
      <c r="C279" s="23">
        <v>78</v>
      </c>
      <c r="D279" s="24" t="s">
        <v>403</v>
      </c>
      <c r="E279" s="24"/>
      <c r="F279" s="25">
        <v>0.14</v>
      </c>
      <c r="G279" s="25">
        <v>0.13</v>
      </c>
      <c r="H279" s="25">
        <v>5.72</v>
      </c>
      <c r="I279" s="25">
        <v>4.76</v>
      </c>
      <c r="J279" s="25">
        <v>6.66</v>
      </c>
      <c r="K279" s="25">
        <v>5.12</v>
      </c>
      <c r="L279" s="25">
        <v>116.38</v>
      </c>
      <c r="M279" s="25">
        <v>107.55</v>
      </c>
      <c r="N279" s="25">
        <v>0.01</v>
      </c>
      <c r="O279" s="25">
        <v>0.01</v>
      </c>
      <c r="P279" s="24" t="s">
        <v>990</v>
      </c>
      <c r="Q279" s="26" t="s">
        <v>963</v>
      </c>
    </row>
    <row r="280" spans="2:17" s="22" customFormat="1" ht="19.5" customHeight="1" outlineLevel="1">
      <c r="B280" s="23">
        <v>269</v>
      </c>
      <c r="C280" s="23">
        <v>79</v>
      </c>
      <c r="D280" s="24" t="s">
        <v>404</v>
      </c>
      <c r="E280" s="24"/>
      <c r="F280" s="25">
        <v>1.72</v>
      </c>
      <c r="G280" s="25">
        <v>1.72</v>
      </c>
      <c r="H280" s="25">
        <v>12.98</v>
      </c>
      <c r="I280" s="25">
        <v>10.85</v>
      </c>
      <c r="J280" s="25">
        <v>15.41</v>
      </c>
      <c r="K280" s="25">
        <v>12.31</v>
      </c>
      <c r="L280" s="25">
        <v>118.72</v>
      </c>
      <c r="M280" s="25">
        <v>113.49</v>
      </c>
      <c r="N280" s="25">
        <v>0.14</v>
      </c>
      <c r="O280" s="25">
        <v>0.14</v>
      </c>
      <c r="P280" s="24" t="s">
        <v>990</v>
      </c>
      <c r="Q280" s="26" t="s">
        <v>963</v>
      </c>
    </row>
    <row r="281" spans="2:17" s="22" customFormat="1" ht="19.5" customHeight="1" outlineLevel="1">
      <c r="B281" s="23">
        <v>270</v>
      </c>
      <c r="C281" s="23">
        <v>80</v>
      </c>
      <c r="D281" s="24" t="s">
        <v>405</v>
      </c>
      <c r="E281" s="24"/>
      <c r="F281" s="25">
        <v>0.14</v>
      </c>
      <c r="G281" s="25">
        <v>0.14</v>
      </c>
      <c r="H281" s="25">
        <v>4.06</v>
      </c>
      <c r="I281" s="25">
        <v>3.36</v>
      </c>
      <c r="J281" s="25">
        <v>4.34</v>
      </c>
      <c r="K281" s="25">
        <v>3.36</v>
      </c>
      <c r="L281" s="25">
        <v>106.91</v>
      </c>
      <c r="M281" s="25">
        <v>100</v>
      </c>
      <c r="N281" s="25">
        <v>0.01</v>
      </c>
      <c r="O281" s="25">
        <v>0.01</v>
      </c>
      <c r="P281" s="24" t="s">
        <v>990</v>
      </c>
      <c r="Q281" s="26" t="s">
        <v>963</v>
      </c>
    </row>
    <row r="282" spans="2:17" s="22" customFormat="1" ht="19.5" customHeight="1" outlineLevel="1">
      <c r="B282" s="23">
        <v>271</v>
      </c>
      <c r="C282" s="23">
        <v>81</v>
      </c>
      <c r="D282" s="24" t="s">
        <v>406</v>
      </c>
      <c r="E282" s="24"/>
      <c r="F282" s="25">
        <v>0.34</v>
      </c>
      <c r="G282" s="25">
        <v>0.34</v>
      </c>
      <c r="H282" s="25">
        <v>13.59</v>
      </c>
      <c r="I282" s="25">
        <v>11.32</v>
      </c>
      <c r="J282" s="25">
        <v>14.12</v>
      </c>
      <c r="K282" s="25">
        <v>11.32</v>
      </c>
      <c r="L282" s="25">
        <v>103.83</v>
      </c>
      <c r="M282" s="25">
        <v>100</v>
      </c>
      <c r="N282" s="25">
        <v>0.03</v>
      </c>
      <c r="O282" s="25">
        <v>0.03</v>
      </c>
      <c r="P282" s="24" t="s">
        <v>990</v>
      </c>
      <c r="Q282" s="26" t="s">
        <v>963</v>
      </c>
    </row>
    <row r="283" spans="2:17" s="22" customFormat="1" ht="19.5" customHeight="1" outlineLevel="1">
      <c r="B283" s="23">
        <v>272</v>
      </c>
      <c r="C283" s="23">
        <v>82</v>
      </c>
      <c r="D283" s="24" t="s">
        <v>407</v>
      </c>
      <c r="E283" s="24"/>
      <c r="F283" s="25">
        <v>0.17</v>
      </c>
      <c r="G283" s="25">
        <v>0.17</v>
      </c>
      <c r="H283" s="25">
        <v>7.81</v>
      </c>
      <c r="I283" s="25">
        <v>6.51</v>
      </c>
      <c r="J283" s="25">
        <v>7.81</v>
      </c>
      <c r="K283" s="25">
        <v>6.51</v>
      </c>
      <c r="L283" s="25">
        <v>100</v>
      </c>
      <c r="M283" s="25">
        <v>100</v>
      </c>
      <c r="N283" s="25">
        <v>0.01</v>
      </c>
      <c r="O283" s="25">
        <v>0.01</v>
      </c>
      <c r="P283" s="24" t="s">
        <v>990</v>
      </c>
      <c r="Q283" s="26" t="s">
        <v>963</v>
      </c>
    </row>
    <row r="284" spans="2:17" s="22" customFormat="1" ht="19.5" customHeight="1" outlineLevel="1">
      <c r="B284" s="23">
        <v>273</v>
      </c>
      <c r="C284" s="23">
        <v>83</v>
      </c>
      <c r="D284" s="24" t="s">
        <v>408</v>
      </c>
      <c r="E284" s="24"/>
      <c r="F284" s="25">
        <v>0.38</v>
      </c>
      <c r="G284" s="25">
        <v>0.38</v>
      </c>
      <c r="H284" s="25">
        <v>12.6</v>
      </c>
      <c r="I284" s="25">
        <v>10.51</v>
      </c>
      <c r="J284" s="25">
        <v>12.78</v>
      </c>
      <c r="K284" s="25">
        <v>10.51</v>
      </c>
      <c r="L284" s="25">
        <v>101.39</v>
      </c>
      <c r="M284" s="25">
        <v>100</v>
      </c>
      <c r="N284" s="25">
        <v>0.03</v>
      </c>
      <c r="O284" s="25">
        <v>0.03</v>
      </c>
      <c r="P284" s="24" t="s">
        <v>990</v>
      </c>
      <c r="Q284" s="26" t="s">
        <v>963</v>
      </c>
    </row>
    <row r="285" spans="2:17" s="22" customFormat="1" ht="19.5" customHeight="1" outlineLevel="1">
      <c r="B285" s="23">
        <v>274</v>
      </c>
      <c r="C285" s="23">
        <v>84</v>
      </c>
      <c r="D285" s="24" t="s">
        <v>409</v>
      </c>
      <c r="E285" s="24"/>
      <c r="F285" s="25">
        <v>0.2</v>
      </c>
      <c r="G285" s="25">
        <v>0.2</v>
      </c>
      <c r="H285" s="25">
        <v>7.1</v>
      </c>
      <c r="I285" s="25">
        <v>5.94</v>
      </c>
      <c r="J285" s="25">
        <v>7.63</v>
      </c>
      <c r="K285" s="25">
        <v>5.94</v>
      </c>
      <c r="L285" s="25">
        <v>107.48</v>
      </c>
      <c r="M285" s="25">
        <v>100</v>
      </c>
      <c r="N285" s="25">
        <v>0.02</v>
      </c>
      <c r="O285" s="25">
        <v>0.02</v>
      </c>
      <c r="P285" s="24" t="s">
        <v>990</v>
      </c>
      <c r="Q285" s="26" t="s">
        <v>963</v>
      </c>
    </row>
    <row r="286" spans="2:17" s="22" customFormat="1" ht="19.5" customHeight="1" outlineLevel="1">
      <c r="B286" s="23">
        <v>275</v>
      </c>
      <c r="C286" s="23">
        <v>85</v>
      </c>
      <c r="D286" s="24" t="s">
        <v>410</v>
      </c>
      <c r="E286" s="24"/>
      <c r="F286" s="25">
        <v>0.2</v>
      </c>
      <c r="G286" s="25">
        <v>0.2</v>
      </c>
      <c r="H286" s="25">
        <v>6.67</v>
      </c>
      <c r="I286" s="25">
        <v>5.56</v>
      </c>
      <c r="J286" s="25">
        <v>6.86</v>
      </c>
      <c r="K286" s="25">
        <v>5.56</v>
      </c>
      <c r="L286" s="25">
        <v>102.92</v>
      </c>
      <c r="M286" s="25">
        <v>100</v>
      </c>
      <c r="N286" s="25">
        <v>0.02</v>
      </c>
      <c r="O286" s="25">
        <v>0.02</v>
      </c>
      <c r="P286" s="24" t="s">
        <v>990</v>
      </c>
      <c r="Q286" s="26" t="s">
        <v>963</v>
      </c>
    </row>
    <row r="287" spans="2:17" s="22" customFormat="1" ht="19.5" customHeight="1" outlineLevel="1">
      <c r="B287" s="23">
        <v>276</v>
      </c>
      <c r="C287" s="23">
        <v>86</v>
      </c>
      <c r="D287" s="24" t="s">
        <v>411</v>
      </c>
      <c r="E287" s="24"/>
      <c r="F287" s="25">
        <v>0.04</v>
      </c>
      <c r="G287" s="25">
        <v>0.04</v>
      </c>
      <c r="H287" s="25">
        <v>1.76</v>
      </c>
      <c r="I287" s="25">
        <v>1.48</v>
      </c>
      <c r="J287" s="25">
        <v>1.89</v>
      </c>
      <c r="K287" s="25">
        <v>1.48</v>
      </c>
      <c r="L287" s="25">
        <v>107.24</v>
      </c>
      <c r="M287" s="25">
        <v>100</v>
      </c>
      <c r="N287" s="27"/>
      <c r="O287" s="27"/>
      <c r="P287" s="24" t="s">
        <v>990</v>
      </c>
      <c r="Q287" s="26" t="s">
        <v>963</v>
      </c>
    </row>
    <row r="288" spans="2:17" s="22" customFormat="1" ht="19.5" customHeight="1" outlineLevel="1">
      <c r="B288" s="23">
        <v>277</v>
      </c>
      <c r="C288" s="23">
        <v>87</v>
      </c>
      <c r="D288" s="24" t="s">
        <v>412</v>
      </c>
      <c r="E288" s="24"/>
      <c r="F288" s="25">
        <v>0.05</v>
      </c>
      <c r="G288" s="25">
        <v>0.05</v>
      </c>
      <c r="H288" s="25">
        <v>1.85</v>
      </c>
      <c r="I288" s="25">
        <v>1.54</v>
      </c>
      <c r="J288" s="25">
        <v>1.93</v>
      </c>
      <c r="K288" s="25">
        <v>1.54</v>
      </c>
      <c r="L288" s="25">
        <v>104.4</v>
      </c>
      <c r="M288" s="25">
        <v>100</v>
      </c>
      <c r="N288" s="27"/>
      <c r="O288" s="27"/>
      <c r="P288" s="24" t="s">
        <v>990</v>
      </c>
      <c r="Q288" s="26" t="s">
        <v>963</v>
      </c>
    </row>
    <row r="289" spans="2:17" s="22" customFormat="1" ht="19.5" customHeight="1" outlineLevel="1">
      <c r="B289" s="23">
        <v>278</v>
      </c>
      <c r="C289" s="23">
        <v>88</v>
      </c>
      <c r="D289" s="24" t="s">
        <v>413</v>
      </c>
      <c r="E289" s="24"/>
      <c r="F289" s="25">
        <v>0.22</v>
      </c>
      <c r="G289" s="25">
        <v>0.22</v>
      </c>
      <c r="H289" s="25">
        <v>6.88</v>
      </c>
      <c r="I289" s="25">
        <v>5.7</v>
      </c>
      <c r="J289" s="25">
        <v>7.35</v>
      </c>
      <c r="K289" s="25">
        <v>5.7</v>
      </c>
      <c r="L289" s="25">
        <v>106.9</v>
      </c>
      <c r="M289" s="25">
        <v>100</v>
      </c>
      <c r="N289" s="25">
        <v>0.02</v>
      </c>
      <c r="O289" s="25">
        <v>0.02</v>
      </c>
      <c r="P289" s="24" t="s">
        <v>990</v>
      </c>
      <c r="Q289" s="26" t="s">
        <v>963</v>
      </c>
    </row>
    <row r="290" spans="2:17" s="22" customFormat="1" ht="19.5" customHeight="1" outlineLevel="1">
      <c r="B290" s="23">
        <v>279</v>
      </c>
      <c r="C290" s="23">
        <v>89</v>
      </c>
      <c r="D290" s="24" t="s">
        <v>414</v>
      </c>
      <c r="E290" s="24"/>
      <c r="F290" s="25">
        <v>0.14</v>
      </c>
      <c r="G290" s="25">
        <v>0.14</v>
      </c>
      <c r="H290" s="25">
        <v>1.69</v>
      </c>
      <c r="I290" s="25">
        <v>1.41</v>
      </c>
      <c r="J290" s="25">
        <v>1.97</v>
      </c>
      <c r="K290" s="25">
        <v>1.54</v>
      </c>
      <c r="L290" s="25">
        <v>116.69</v>
      </c>
      <c r="M290" s="25">
        <v>109.48</v>
      </c>
      <c r="N290" s="25">
        <v>0.01</v>
      </c>
      <c r="O290" s="25">
        <v>0.01</v>
      </c>
      <c r="P290" s="24" t="s">
        <v>990</v>
      </c>
      <c r="Q290" s="26" t="s">
        <v>963</v>
      </c>
    </row>
    <row r="291" spans="2:17" s="22" customFormat="1" ht="19.5" customHeight="1" outlineLevel="1">
      <c r="B291" s="23">
        <v>280</v>
      </c>
      <c r="C291" s="23">
        <v>90</v>
      </c>
      <c r="D291" s="24" t="s">
        <v>415</v>
      </c>
      <c r="E291" s="24"/>
      <c r="F291" s="25">
        <v>0.22</v>
      </c>
      <c r="G291" s="25">
        <v>0.22</v>
      </c>
      <c r="H291" s="25">
        <v>11.55</v>
      </c>
      <c r="I291" s="25">
        <v>9.63</v>
      </c>
      <c r="J291" s="25">
        <v>12.42</v>
      </c>
      <c r="K291" s="25">
        <v>9.63</v>
      </c>
      <c r="L291" s="25">
        <v>107.6</v>
      </c>
      <c r="M291" s="25">
        <v>100</v>
      </c>
      <c r="N291" s="25">
        <v>0.02</v>
      </c>
      <c r="O291" s="25">
        <v>0.02</v>
      </c>
      <c r="P291" s="24" t="s">
        <v>990</v>
      </c>
      <c r="Q291" s="26" t="s">
        <v>963</v>
      </c>
    </row>
    <row r="292" spans="2:17" s="22" customFormat="1" ht="19.5" customHeight="1" outlineLevel="1">
      <c r="B292" s="23">
        <v>281</v>
      </c>
      <c r="C292" s="23">
        <v>91</v>
      </c>
      <c r="D292" s="24" t="s">
        <v>416</v>
      </c>
      <c r="E292" s="24"/>
      <c r="F292" s="25">
        <v>0.33</v>
      </c>
      <c r="G292" s="25">
        <v>0.33</v>
      </c>
      <c r="H292" s="25">
        <v>12.08</v>
      </c>
      <c r="I292" s="25">
        <v>10.09</v>
      </c>
      <c r="J292" s="25">
        <v>12.08</v>
      </c>
      <c r="K292" s="25">
        <v>10.09</v>
      </c>
      <c r="L292" s="25">
        <v>100</v>
      </c>
      <c r="M292" s="25">
        <v>100</v>
      </c>
      <c r="N292" s="25">
        <v>0.03</v>
      </c>
      <c r="O292" s="25">
        <v>0.03</v>
      </c>
      <c r="P292" s="24" t="s">
        <v>990</v>
      </c>
      <c r="Q292" s="26" t="s">
        <v>963</v>
      </c>
    </row>
    <row r="293" spans="2:17" s="22" customFormat="1" ht="19.5" customHeight="1" outlineLevel="1">
      <c r="B293" s="23">
        <v>282</v>
      </c>
      <c r="C293" s="23">
        <v>92</v>
      </c>
      <c r="D293" s="24" t="s">
        <v>417</v>
      </c>
      <c r="E293" s="24"/>
      <c r="F293" s="25">
        <v>0.21</v>
      </c>
      <c r="G293" s="25">
        <v>0.21</v>
      </c>
      <c r="H293" s="25">
        <v>6.64</v>
      </c>
      <c r="I293" s="25">
        <v>5.55</v>
      </c>
      <c r="J293" s="25">
        <v>6.89</v>
      </c>
      <c r="K293" s="25">
        <v>5.55</v>
      </c>
      <c r="L293" s="25">
        <v>103.79</v>
      </c>
      <c r="M293" s="25">
        <v>100</v>
      </c>
      <c r="N293" s="25">
        <v>0.02</v>
      </c>
      <c r="O293" s="25">
        <v>0.02</v>
      </c>
      <c r="P293" s="24" t="s">
        <v>990</v>
      </c>
      <c r="Q293" s="26" t="s">
        <v>963</v>
      </c>
    </row>
    <row r="294" spans="2:17" s="22" customFormat="1" ht="19.5" customHeight="1" outlineLevel="1">
      <c r="B294" s="23">
        <v>283</v>
      </c>
      <c r="C294" s="23">
        <v>93</v>
      </c>
      <c r="D294" s="24" t="s">
        <v>418</v>
      </c>
      <c r="E294" s="24"/>
      <c r="F294" s="25">
        <v>0.14</v>
      </c>
      <c r="G294" s="25">
        <v>0.14</v>
      </c>
      <c r="H294" s="25">
        <v>4.82</v>
      </c>
      <c r="I294" s="25">
        <v>4.01</v>
      </c>
      <c r="J294" s="25">
        <v>5.01</v>
      </c>
      <c r="K294" s="25">
        <v>4.01</v>
      </c>
      <c r="L294" s="25">
        <v>104.08</v>
      </c>
      <c r="M294" s="25">
        <v>100</v>
      </c>
      <c r="N294" s="25">
        <v>0.01</v>
      </c>
      <c r="O294" s="25">
        <v>0.01</v>
      </c>
      <c r="P294" s="24" t="s">
        <v>990</v>
      </c>
      <c r="Q294" s="26" t="s">
        <v>963</v>
      </c>
    </row>
    <row r="295" spans="2:17" s="22" customFormat="1" ht="19.5" customHeight="1" outlineLevel="1">
      <c r="B295" s="23">
        <v>284</v>
      </c>
      <c r="C295" s="23">
        <v>94</v>
      </c>
      <c r="D295" s="24" t="s">
        <v>419</v>
      </c>
      <c r="E295" s="24"/>
      <c r="F295" s="25">
        <v>0.38</v>
      </c>
      <c r="G295" s="25">
        <v>0.38</v>
      </c>
      <c r="H295" s="25">
        <v>12.92</v>
      </c>
      <c r="I295" s="25">
        <v>10.73</v>
      </c>
      <c r="J295" s="25">
        <v>13.3</v>
      </c>
      <c r="K295" s="25">
        <v>10.73</v>
      </c>
      <c r="L295" s="25">
        <v>102.92</v>
      </c>
      <c r="M295" s="25">
        <v>100</v>
      </c>
      <c r="N295" s="25">
        <v>0.03</v>
      </c>
      <c r="O295" s="25">
        <v>0.03</v>
      </c>
      <c r="P295" s="24" t="s">
        <v>990</v>
      </c>
      <c r="Q295" s="26" t="s">
        <v>963</v>
      </c>
    </row>
    <row r="296" spans="2:17" s="22" customFormat="1" ht="19.5" customHeight="1" outlineLevel="1">
      <c r="B296" s="23">
        <v>285</v>
      </c>
      <c r="C296" s="23">
        <v>95</v>
      </c>
      <c r="D296" s="24" t="s">
        <v>420</v>
      </c>
      <c r="E296" s="24"/>
      <c r="F296" s="25">
        <v>0.03</v>
      </c>
      <c r="G296" s="25">
        <v>0.03</v>
      </c>
      <c r="H296" s="25">
        <v>1.46</v>
      </c>
      <c r="I296" s="25">
        <v>1.21</v>
      </c>
      <c r="J296" s="25">
        <v>1.51</v>
      </c>
      <c r="K296" s="25">
        <v>1.21</v>
      </c>
      <c r="L296" s="25">
        <v>103.5</v>
      </c>
      <c r="M296" s="25">
        <v>100</v>
      </c>
      <c r="N296" s="27"/>
      <c r="O296" s="27"/>
      <c r="P296" s="24" t="s">
        <v>990</v>
      </c>
      <c r="Q296" s="26" t="s">
        <v>963</v>
      </c>
    </row>
    <row r="297" spans="2:17" s="22" customFormat="1" ht="19.5" customHeight="1" outlineLevel="1">
      <c r="B297" s="23">
        <v>286</v>
      </c>
      <c r="C297" s="23">
        <v>96</v>
      </c>
      <c r="D297" s="24" t="s">
        <v>421</v>
      </c>
      <c r="E297" s="24"/>
      <c r="F297" s="25">
        <v>0.16</v>
      </c>
      <c r="G297" s="25">
        <v>0.16</v>
      </c>
      <c r="H297" s="25">
        <v>6.31</v>
      </c>
      <c r="I297" s="25">
        <v>5.28</v>
      </c>
      <c r="J297" s="25">
        <v>6.58</v>
      </c>
      <c r="K297" s="25">
        <v>5.28</v>
      </c>
      <c r="L297" s="25">
        <v>104.19</v>
      </c>
      <c r="M297" s="25">
        <v>100</v>
      </c>
      <c r="N297" s="25">
        <v>0.01</v>
      </c>
      <c r="O297" s="25">
        <v>0.01</v>
      </c>
      <c r="P297" s="24" t="s">
        <v>990</v>
      </c>
      <c r="Q297" s="26" t="s">
        <v>963</v>
      </c>
    </row>
    <row r="298" spans="2:17" s="22" customFormat="1" ht="19.5" customHeight="1" outlineLevel="1">
      <c r="B298" s="23">
        <v>287</v>
      </c>
      <c r="C298" s="23">
        <v>97</v>
      </c>
      <c r="D298" s="24" t="s">
        <v>422</v>
      </c>
      <c r="E298" s="24"/>
      <c r="F298" s="25">
        <v>0.05</v>
      </c>
      <c r="G298" s="25">
        <v>0.05</v>
      </c>
      <c r="H298" s="25">
        <v>1.54</v>
      </c>
      <c r="I298" s="25">
        <v>1.29</v>
      </c>
      <c r="J298" s="25">
        <v>1.64</v>
      </c>
      <c r="K298" s="25">
        <v>1.34</v>
      </c>
      <c r="L298" s="25">
        <v>106.27</v>
      </c>
      <c r="M298" s="25">
        <v>104.56</v>
      </c>
      <c r="N298" s="27"/>
      <c r="O298" s="27"/>
      <c r="P298" s="24" t="s">
        <v>990</v>
      </c>
      <c r="Q298" s="26" t="s">
        <v>963</v>
      </c>
    </row>
    <row r="299" spans="2:17" s="22" customFormat="1" ht="19.5" customHeight="1" outlineLevel="1">
      <c r="B299" s="23">
        <v>288</v>
      </c>
      <c r="C299" s="23">
        <v>98</v>
      </c>
      <c r="D299" s="24" t="s">
        <v>423</v>
      </c>
      <c r="E299" s="24"/>
      <c r="F299" s="25">
        <v>0.06</v>
      </c>
      <c r="G299" s="25">
        <v>0.06</v>
      </c>
      <c r="H299" s="25">
        <v>2.99</v>
      </c>
      <c r="I299" s="25">
        <v>2.49</v>
      </c>
      <c r="J299" s="25">
        <v>3.03</v>
      </c>
      <c r="K299" s="25">
        <v>2.49</v>
      </c>
      <c r="L299" s="25">
        <v>101.4</v>
      </c>
      <c r="M299" s="25">
        <v>100</v>
      </c>
      <c r="N299" s="25">
        <v>0.01</v>
      </c>
      <c r="O299" s="25">
        <v>0.01</v>
      </c>
      <c r="P299" s="24" t="s">
        <v>990</v>
      </c>
      <c r="Q299" s="26" t="s">
        <v>963</v>
      </c>
    </row>
    <row r="300" spans="2:17" s="22" customFormat="1" ht="19.5" customHeight="1" outlineLevel="1">
      <c r="B300" s="23">
        <v>289</v>
      </c>
      <c r="C300" s="23">
        <v>99</v>
      </c>
      <c r="D300" s="24" t="s">
        <v>424</v>
      </c>
      <c r="E300" s="24"/>
      <c r="F300" s="25">
        <v>0.29</v>
      </c>
      <c r="G300" s="25">
        <v>0.29</v>
      </c>
      <c r="H300" s="25">
        <v>12.23</v>
      </c>
      <c r="I300" s="25">
        <v>10.59</v>
      </c>
      <c r="J300" s="25">
        <v>14.98</v>
      </c>
      <c r="K300" s="25">
        <v>12.63</v>
      </c>
      <c r="L300" s="25">
        <v>122.48</v>
      </c>
      <c r="M300" s="25">
        <v>119.23</v>
      </c>
      <c r="N300" s="25">
        <v>0.02</v>
      </c>
      <c r="O300" s="25">
        <v>0.02</v>
      </c>
      <c r="P300" s="24" t="s">
        <v>990</v>
      </c>
      <c r="Q300" s="26" t="s">
        <v>963</v>
      </c>
    </row>
    <row r="301" spans="2:17" s="22" customFormat="1" ht="19.5" customHeight="1" outlineLevel="1">
      <c r="B301" s="23">
        <v>290</v>
      </c>
      <c r="C301" s="23">
        <v>100</v>
      </c>
      <c r="D301" s="24" t="s">
        <v>425</v>
      </c>
      <c r="E301" s="24"/>
      <c r="F301" s="25">
        <v>0.13</v>
      </c>
      <c r="G301" s="25">
        <v>0.13</v>
      </c>
      <c r="H301" s="25">
        <v>4.77</v>
      </c>
      <c r="I301" s="25">
        <v>3.99</v>
      </c>
      <c r="J301" s="25">
        <v>5.1</v>
      </c>
      <c r="K301" s="25">
        <v>3.99</v>
      </c>
      <c r="L301" s="25">
        <v>106.91</v>
      </c>
      <c r="M301" s="25">
        <v>100</v>
      </c>
      <c r="N301" s="25">
        <v>0.01</v>
      </c>
      <c r="O301" s="25">
        <v>0.01</v>
      </c>
      <c r="P301" s="24" t="s">
        <v>990</v>
      </c>
      <c r="Q301" s="26" t="s">
        <v>963</v>
      </c>
    </row>
    <row r="302" spans="2:17" s="22" customFormat="1" ht="19.5" customHeight="1" outlineLevel="1">
      <c r="B302" s="23">
        <v>291</v>
      </c>
      <c r="C302" s="23">
        <v>101</v>
      </c>
      <c r="D302" s="24" t="s">
        <v>426</v>
      </c>
      <c r="E302" s="24"/>
      <c r="F302" s="25">
        <v>0.26</v>
      </c>
      <c r="G302" s="25">
        <v>0.26</v>
      </c>
      <c r="H302" s="25">
        <v>9.78</v>
      </c>
      <c r="I302" s="25">
        <v>8.12</v>
      </c>
      <c r="J302" s="25">
        <v>10.54</v>
      </c>
      <c r="K302" s="25">
        <v>8.12</v>
      </c>
      <c r="L302" s="25">
        <v>107.74</v>
      </c>
      <c r="M302" s="25">
        <v>100</v>
      </c>
      <c r="N302" s="25">
        <v>0.02</v>
      </c>
      <c r="O302" s="25">
        <v>0.02</v>
      </c>
      <c r="P302" s="24" t="s">
        <v>990</v>
      </c>
      <c r="Q302" s="26" t="s">
        <v>963</v>
      </c>
    </row>
    <row r="303" spans="2:17" s="22" customFormat="1" ht="19.5" customHeight="1" outlineLevel="1">
      <c r="B303" s="23">
        <v>292</v>
      </c>
      <c r="C303" s="23">
        <v>102</v>
      </c>
      <c r="D303" s="24" t="s">
        <v>427</v>
      </c>
      <c r="E303" s="24"/>
      <c r="F303" s="25">
        <v>0.2</v>
      </c>
      <c r="G303" s="25">
        <v>0.2</v>
      </c>
      <c r="H303" s="25">
        <v>6.97</v>
      </c>
      <c r="I303" s="25">
        <v>5.77</v>
      </c>
      <c r="J303" s="25">
        <v>7.17</v>
      </c>
      <c r="K303" s="25">
        <v>5.77</v>
      </c>
      <c r="L303" s="25">
        <v>102.94</v>
      </c>
      <c r="M303" s="25">
        <v>100</v>
      </c>
      <c r="N303" s="25">
        <v>0.02</v>
      </c>
      <c r="O303" s="25">
        <v>0.02</v>
      </c>
      <c r="P303" s="24" t="s">
        <v>990</v>
      </c>
      <c r="Q303" s="26" t="s">
        <v>963</v>
      </c>
    </row>
    <row r="304" spans="2:17" s="22" customFormat="1" ht="19.5" customHeight="1" outlineLevel="1">
      <c r="B304" s="23">
        <v>293</v>
      </c>
      <c r="C304" s="23">
        <v>103</v>
      </c>
      <c r="D304" s="24" t="s">
        <v>428</v>
      </c>
      <c r="E304" s="24"/>
      <c r="F304" s="25">
        <v>1.13</v>
      </c>
      <c r="G304" s="25">
        <v>0.93</v>
      </c>
      <c r="H304" s="25">
        <v>2.94</v>
      </c>
      <c r="I304" s="25">
        <v>2.51</v>
      </c>
      <c r="J304" s="25">
        <v>3.43</v>
      </c>
      <c r="K304" s="25">
        <v>2.69</v>
      </c>
      <c r="L304" s="25">
        <v>116.71</v>
      </c>
      <c r="M304" s="25">
        <v>107.4</v>
      </c>
      <c r="N304" s="25">
        <v>0.09</v>
      </c>
      <c r="O304" s="25">
        <v>0.08</v>
      </c>
      <c r="P304" s="24" t="s">
        <v>990</v>
      </c>
      <c r="Q304" s="26" t="s">
        <v>963</v>
      </c>
    </row>
    <row r="305" spans="2:17" s="22" customFormat="1" ht="19.5" customHeight="1" outlineLevel="1">
      <c r="B305" s="23">
        <v>294</v>
      </c>
      <c r="C305" s="23">
        <v>104</v>
      </c>
      <c r="D305" s="24" t="s">
        <v>429</v>
      </c>
      <c r="E305" s="24"/>
      <c r="F305" s="25">
        <v>0.33</v>
      </c>
      <c r="G305" s="25">
        <v>0.33</v>
      </c>
      <c r="H305" s="25">
        <v>10.01</v>
      </c>
      <c r="I305" s="25">
        <v>8.25</v>
      </c>
      <c r="J305" s="25">
        <v>10.72</v>
      </c>
      <c r="K305" s="25">
        <v>8.25</v>
      </c>
      <c r="L305" s="25">
        <v>107.1</v>
      </c>
      <c r="M305" s="25">
        <v>100</v>
      </c>
      <c r="N305" s="25">
        <v>0.03</v>
      </c>
      <c r="O305" s="25">
        <v>0.03</v>
      </c>
      <c r="P305" s="24" t="s">
        <v>990</v>
      </c>
      <c r="Q305" s="26" t="s">
        <v>963</v>
      </c>
    </row>
    <row r="306" spans="2:17" s="22" customFormat="1" ht="19.5" customHeight="1" outlineLevel="1">
      <c r="B306" s="23">
        <v>295</v>
      </c>
      <c r="C306" s="23">
        <v>105</v>
      </c>
      <c r="D306" s="24" t="s">
        <v>430</v>
      </c>
      <c r="E306" s="24"/>
      <c r="F306" s="25">
        <v>0.03</v>
      </c>
      <c r="G306" s="25">
        <v>0.03</v>
      </c>
      <c r="H306" s="25">
        <v>1.55</v>
      </c>
      <c r="I306" s="25">
        <v>1.3</v>
      </c>
      <c r="J306" s="25">
        <v>1.77</v>
      </c>
      <c r="K306" s="25">
        <v>1.52</v>
      </c>
      <c r="L306" s="25">
        <v>114.34</v>
      </c>
      <c r="M306" s="25">
        <v>117.13</v>
      </c>
      <c r="N306" s="27"/>
      <c r="O306" s="27"/>
      <c r="P306" s="24" t="s">
        <v>990</v>
      </c>
      <c r="Q306" s="26" t="s">
        <v>963</v>
      </c>
    </row>
    <row r="307" spans="2:17" s="22" customFormat="1" ht="19.5" customHeight="1" outlineLevel="1">
      <c r="B307" s="23">
        <v>296</v>
      </c>
      <c r="C307" s="23">
        <v>106</v>
      </c>
      <c r="D307" s="24" t="s">
        <v>431</v>
      </c>
      <c r="E307" s="24"/>
      <c r="F307" s="25">
        <v>0.27</v>
      </c>
      <c r="G307" s="25">
        <v>0.27</v>
      </c>
      <c r="H307" s="25">
        <v>8.29</v>
      </c>
      <c r="I307" s="25">
        <v>6.88</v>
      </c>
      <c r="J307" s="25">
        <v>8.85</v>
      </c>
      <c r="K307" s="25">
        <v>6.88</v>
      </c>
      <c r="L307" s="25">
        <v>106.78</v>
      </c>
      <c r="M307" s="25">
        <v>100</v>
      </c>
      <c r="N307" s="25">
        <v>0.02</v>
      </c>
      <c r="O307" s="25">
        <v>0.02</v>
      </c>
      <c r="P307" s="24" t="s">
        <v>990</v>
      </c>
      <c r="Q307" s="26" t="s">
        <v>963</v>
      </c>
    </row>
    <row r="308" spans="2:17" s="22" customFormat="1" ht="19.5" customHeight="1" outlineLevel="1">
      <c r="B308" s="23">
        <v>297</v>
      </c>
      <c r="C308" s="23">
        <v>107</v>
      </c>
      <c r="D308" s="24" t="s">
        <v>432</v>
      </c>
      <c r="E308" s="24"/>
      <c r="F308" s="25">
        <v>0.21</v>
      </c>
      <c r="G308" s="25">
        <v>0.21</v>
      </c>
      <c r="H308" s="25">
        <v>7.43</v>
      </c>
      <c r="I308" s="25">
        <v>6.18</v>
      </c>
      <c r="J308" s="25">
        <v>7.65</v>
      </c>
      <c r="K308" s="25">
        <v>6.18</v>
      </c>
      <c r="L308" s="25">
        <v>102.99</v>
      </c>
      <c r="M308" s="25">
        <v>100</v>
      </c>
      <c r="N308" s="25">
        <v>0.02</v>
      </c>
      <c r="O308" s="25">
        <v>0.02</v>
      </c>
      <c r="P308" s="24" t="s">
        <v>990</v>
      </c>
      <c r="Q308" s="26" t="s">
        <v>963</v>
      </c>
    </row>
    <row r="309" spans="2:17" s="22" customFormat="1" ht="19.5" customHeight="1" outlineLevel="1">
      <c r="B309" s="23">
        <v>298</v>
      </c>
      <c r="C309" s="23">
        <v>108</v>
      </c>
      <c r="D309" s="24" t="s">
        <v>433</v>
      </c>
      <c r="E309" s="24"/>
      <c r="F309" s="25">
        <v>0</v>
      </c>
      <c r="G309" s="25">
        <v>0</v>
      </c>
      <c r="H309" s="25">
        <v>3.22</v>
      </c>
      <c r="I309" s="25">
        <v>2.76</v>
      </c>
      <c r="J309" s="25">
        <v>3.42</v>
      </c>
      <c r="K309" s="25">
        <v>2.76</v>
      </c>
      <c r="L309" s="25">
        <v>106.1</v>
      </c>
      <c r="M309" s="25">
        <v>100</v>
      </c>
      <c r="N309" s="27"/>
      <c r="O309" s="27"/>
      <c r="P309" s="24" t="s">
        <v>990</v>
      </c>
      <c r="Q309" s="26" t="s">
        <v>963</v>
      </c>
    </row>
    <row r="310" spans="2:17" s="22" customFormat="1" ht="19.5" customHeight="1" outlineLevel="1">
      <c r="B310" s="23">
        <v>299</v>
      </c>
      <c r="C310" s="23">
        <v>109</v>
      </c>
      <c r="D310" s="24" t="s">
        <v>434</v>
      </c>
      <c r="E310" s="24"/>
      <c r="F310" s="25">
        <v>0.16</v>
      </c>
      <c r="G310" s="25">
        <v>0.16</v>
      </c>
      <c r="H310" s="25">
        <v>6.17</v>
      </c>
      <c r="I310" s="25">
        <v>5.13</v>
      </c>
      <c r="J310" s="25">
        <v>6.17</v>
      </c>
      <c r="K310" s="25">
        <v>5.13</v>
      </c>
      <c r="L310" s="25">
        <v>100</v>
      </c>
      <c r="M310" s="25">
        <v>100</v>
      </c>
      <c r="N310" s="25">
        <v>0.01</v>
      </c>
      <c r="O310" s="25">
        <v>0.01</v>
      </c>
      <c r="P310" s="24" t="s">
        <v>990</v>
      </c>
      <c r="Q310" s="26" t="s">
        <v>963</v>
      </c>
    </row>
    <row r="311" spans="2:17" s="22" customFormat="1" ht="19.5" customHeight="1" outlineLevel="1">
      <c r="B311" s="23">
        <v>300</v>
      </c>
      <c r="C311" s="23">
        <v>110</v>
      </c>
      <c r="D311" s="24" t="s">
        <v>435</v>
      </c>
      <c r="E311" s="24"/>
      <c r="F311" s="25">
        <v>0.94</v>
      </c>
      <c r="G311" s="25">
        <v>0.94</v>
      </c>
      <c r="H311" s="25">
        <v>10.89</v>
      </c>
      <c r="I311" s="25">
        <v>9.1</v>
      </c>
      <c r="J311" s="25">
        <v>12.34</v>
      </c>
      <c r="K311" s="25">
        <v>9.66</v>
      </c>
      <c r="L311" s="25">
        <v>113.35</v>
      </c>
      <c r="M311" s="25">
        <v>106.12</v>
      </c>
      <c r="N311" s="25">
        <v>0.07</v>
      </c>
      <c r="O311" s="25">
        <v>0.08</v>
      </c>
      <c r="P311" s="24" t="s">
        <v>990</v>
      </c>
      <c r="Q311" s="26" t="s">
        <v>963</v>
      </c>
    </row>
    <row r="312" spans="2:17" s="22" customFormat="1" ht="19.5" customHeight="1" outlineLevel="1">
      <c r="B312" s="23">
        <v>301</v>
      </c>
      <c r="C312" s="23">
        <v>111</v>
      </c>
      <c r="D312" s="24" t="s">
        <v>436</v>
      </c>
      <c r="E312" s="24"/>
      <c r="F312" s="25">
        <v>0.15</v>
      </c>
      <c r="G312" s="25">
        <v>0.15</v>
      </c>
      <c r="H312" s="25">
        <v>5.43</v>
      </c>
      <c r="I312" s="25">
        <v>4.52</v>
      </c>
      <c r="J312" s="25">
        <v>5.58</v>
      </c>
      <c r="K312" s="25">
        <v>4.52</v>
      </c>
      <c r="L312" s="25">
        <v>102.76</v>
      </c>
      <c r="M312" s="25">
        <v>100</v>
      </c>
      <c r="N312" s="25">
        <v>0.01</v>
      </c>
      <c r="O312" s="25">
        <v>0.01</v>
      </c>
      <c r="P312" s="24" t="s">
        <v>990</v>
      </c>
      <c r="Q312" s="26" t="s">
        <v>963</v>
      </c>
    </row>
    <row r="313" spans="2:17" s="22" customFormat="1" ht="19.5" customHeight="1" outlineLevel="1">
      <c r="B313" s="23">
        <v>302</v>
      </c>
      <c r="C313" s="23">
        <v>112</v>
      </c>
      <c r="D313" s="24" t="s">
        <v>437</v>
      </c>
      <c r="E313" s="24"/>
      <c r="F313" s="25">
        <v>0.65</v>
      </c>
      <c r="G313" s="25">
        <v>0.65</v>
      </c>
      <c r="H313" s="25">
        <v>13.53</v>
      </c>
      <c r="I313" s="25">
        <v>11.24</v>
      </c>
      <c r="J313" s="25">
        <v>14.9</v>
      </c>
      <c r="K313" s="25">
        <v>12.03</v>
      </c>
      <c r="L313" s="25">
        <v>110.1</v>
      </c>
      <c r="M313" s="25">
        <v>107.03</v>
      </c>
      <c r="N313" s="25">
        <v>0.05</v>
      </c>
      <c r="O313" s="25">
        <v>0.05</v>
      </c>
      <c r="P313" s="24" t="s">
        <v>990</v>
      </c>
      <c r="Q313" s="26" t="s">
        <v>963</v>
      </c>
    </row>
    <row r="314" spans="2:17" s="22" customFormat="1" ht="19.5" customHeight="1" outlineLevel="1">
      <c r="B314" s="23">
        <v>303</v>
      </c>
      <c r="C314" s="23">
        <v>113</v>
      </c>
      <c r="D314" s="24" t="s">
        <v>438</v>
      </c>
      <c r="E314" s="24"/>
      <c r="F314" s="25">
        <v>0.04</v>
      </c>
      <c r="G314" s="25">
        <v>0.04</v>
      </c>
      <c r="H314" s="25">
        <v>1.24</v>
      </c>
      <c r="I314" s="25">
        <v>1.03</v>
      </c>
      <c r="J314" s="25">
        <v>1.32</v>
      </c>
      <c r="K314" s="25">
        <v>1.03</v>
      </c>
      <c r="L314" s="25">
        <v>106.66</v>
      </c>
      <c r="M314" s="25">
        <v>100</v>
      </c>
      <c r="N314" s="27"/>
      <c r="O314" s="27"/>
      <c r="P314" s="24" t="s">
        <v>990</v>
      </c>
      <c r="Q314" s="26" t="s">
        <v>963</v>
      </c>
    </row>
    <row r="315" spans="2:17" s="22" customFormat="1" ht="19.5" customHeight="1" outlineLevel="1">
      <c r="B315" s="23">
        <v>304</v>
      </c>
      <c r="C315" s="23">
        <v>114</v>
      </c>
      <c r="D315" s="24" t="s">
        <v>439</v>
      </c>
      <c r="E315" s="24"/>
      <c r="F315" s="25">
        <v>0.17</v>
      </c>
      <c r="G315" s="25">
        <v>0.17</v>
      </c>
      <c r="H315" s="25">
        <v>6.36</v>
      </c>
      <c r="I315" s="25">
        <v>5.28</v>
      </c>
      <c r="J315" s="25">
        <v>6.44</v>
      </c>
      <c r="K315" s="25">
        <v>5.28</v>
      </c>
      <c r="L315" s="25">
        <v>101.39</v>
      </c>
      <c r="M315" s="25">
        <v>100</v>
      </c>
      <c r="N315" s="25">
        <v>0.01</v>
      </c>
      <c r="O315" s="25">
        <v>0.01</v>
      </c>
      <c r="P315" s="24" t="s">
        <v>990</v>
      </c>
      <c r="Q315" s="26" t="s">
        <v>963</v>
      </c>
    </row>
    <row r="316" spans="2:17" s="22" customFormat="1" ht="19.5" customHeight="1" outlineLevel="1">
      <c r="B316" s="23">
        <v>305</v>
      </c>
      <c r="C316" s="23">
        <v>115</v>
      </c>
      <c r="D316" s="24" t="s">
        <v>440</v>
      </c>
      <c r="E316" s="24"/>
      <c r="F316" s="25">
        <v>0.14</v>
      </c>
      <c r="G316" s="25">
        <v>0.14</v>
      </c>
      <c r="H316" s="25">
        <v>4.99</v>
      </c>
      <c r="I316" s="25">
        <v>4.14</v>
      </c>
      <c r="J316" s="25">
        <v>5.18</v>
      </c>
      <c r="K316" s="25">
        <v>4.14</v>
      </c>
      <c r="L316" s="25">
        <v>103.89</v>
      </c>
      <c r="M316" s="25">
        <v>100</v>
      </c>
      <c r="N316" s="25">
        <v>0.01</v>
      </c>
      <c r="O316" s="25">
        <v>0.01</v>
      </c>
      <c r="P316" s="24" t="s">
        <v>990</v>
      </c>
      <c r="Q316" s="26" t="s">
        <v>963</v>
      </c>
    </row>
    <row r="317" spans="2:17" s="22" customFormat="1" ht="19.5" customHeight="1" outlineLevel="1">
      <c r="B317" s="23">
        <v>306</v>
      </c>
      <c r="C317" s="23">
        <v>116</v>
      </c>
      <c r="D317" s="24" t="s">
        <v>441</v>
      </c>
      <c r="E317" s="24"/>
      <c r="F317" s="25">
        <v>0.17</v>
      </c>
      <c r="G317" s="25">
        <v>0.17</v>
      </c>
      <c r="H317" s="25">
        <v>2.8</v>
      </c>
      <c r="I317" s="25">
        <v>2.33</v>
      </c>
      <c r="J317" s="25">
        <v>3.79</v>
      </c>
      <c r="K317" s="25">
        <v>2.7</v>
      </c>
      <c r="L317" s="25">
        <v>135.53</v>
      </c>
      <c r="M317" s="25">
        <v>115.62</v>
      </c>
      <c r="N317" s="25">
        <v>0.01</v>
      </c>
      <c r="O317" s="25">
        <v>0.01</v>
      </c>
      <c r="P317" s="24" t="s">
        <v>990</v>
      </c>
      <c r="Q317" s="26" t="s">
        <v>963</v>
      </c>
    </row>
    <row r="318" spans="2:17" s="22" customFormat="1" ht="19.5" customHeight="1" outlineLevel="1">
      <c r="B318" s="23">
        <v>307</v>
      </c>
      <c r="C318" s="23">
        <v>117</v>
      </c>
      <c r="D318" s="24" t="s">
        <v>442</v>
      </c>
      <c r="E318" s="24"/>
      <c r="F318" s="25">
        <v>0.1</v>
      </c>
      <c r="G318" s="25">
        <v>0.1</v>
      </c>
      <c r="H318" s="25">
        <v>3.93</v>
      </c>
      <c r="I318" s="25">
        <v>3.26</v>
      </c>
      <c r="J318" s="25">
        <v>3.93</v>
      </c>
      <c r="K318" s="25">
        <v>3.26</v>
      </c>
      <c r="L318" s="25">
        <v>100</v>
      </c>
      <c r="M318" s="25">
        <v>100</v>
      </c>
      <c r="N318" s="25">
        <v>0.01</v>
      </c>
      <c r="O318" s="25">
        <v>0.01</v>
      </c>
      <c r="P318" s="24" t="s">
        <v>990</v>
      </c>
      <c r="Q318" s="26" t="s">
        <v>963</v>
      </c>
    </row>
    <row r="319" spans="2:17" s="22" customFormat="1" ht="19.5" customHeight="1" outlineLevel="1">
      <c r="B319" s="23">
        <v>308</v>
      </c>
      <c r="C319" s="23">
        <v>118</v>
      </c>
      <c r="D319" s="24" t="s">
        <v>443</v>
      </c>
      <c r="E319" s="24"/>
      <c r="F319" s="25">
        <v>0.19</v>
      </c>
      <c r="G319" s="25">
        <v>0.19</v>
      </c>
      <c r="H319" s="25">
        <v>9.82</v>
      </c>
      <c r="I319" s="25">
        <v>8.22</v>
      </c>
      <c r="J319" s="25">
        <v>10.74</v>
      </c>
      <c r="K319" s="25">
        <v>8.22</v>
      </c>
      <c r="L319" s="25">
        <v>109.32</v>
      </c>
      <c r="M319" s="25">
        <v>100</v>
      </c>
      <c r="N319" s="25">
        <v>0.01</v>
      </c>
      <c r="O319" s="25">
        <v>0.02</v>
      </c>
      <c r="P319" s="24" t="s">
        <v>990</v>
      </c>
      <c r="Q319" s="26" t="s">
        <v>963</v>
      </c>
    </row>
    <row r="320" spans="2:17" s="22" customFormat="1" ht="19.5" customHeight="1" outlineLevel="1">
      <c r="B320" s="23">
        <v>309</v>
      </c>
      <c r="C320" s="23">
        <v>119</v>
      </c>
      <c r="D320" s="24" t="s">
        <v>444</v>
      </c>
      <c r="E320" s="24"/>
      <c r="F320" s="25">
        <v>2.05</v>
      </c>
      <c r="G320" s="25">
        <v>2.05</v>
      </c>
      <c r="H320" s="25">
        <v>8.28</v>
      </c>
      <c r="I320" s="25">
        <v>6.91</v>
      </c>
      <c r="J320" s="25">
        <v>10.13</v>
      </c>
      <c r="K320" s="25">
        <v>6.95</v>
      </c>
      <c r="L320" s="25">
        <v>122.26</v>
      </c>
      <c r="M320" s="25">
        <v>100.51</v>
      </c>
      <c r="N320" s="25">
        <v>0.16</v>
      </c>
      <c r="O320" s="25">
        <v>0.17</v>
      </c>
      <c r="P320" s="24" t="s">
        <v>990</v>
      </c>
      <c r="Q320" s="26" t="s">
        <v>963</v>
      </c>
    </row>
    <row r="321" spans="2:17" s="22" customFormat="1" ht="19.5" customHeight="1" outlineLevel="1">
      <c r="B321" s="23">
        <v>310</v>
      </c>
      <c r="C321" s="23">
        <v>120</v>
      </c>
      <c r="D321" s="24" t="s">
        <v>445</v>
      </c>
      <c r="E321" s="24"/>
      <c r="F321" s="25">
        <v>0.16</v>
      </c>
      <c r="G321" s="25">
        <v>0.16</v>
      </c>
      <c r="H321" s="25">
        <v>6.32</v>
      </c>
      <c r="I321" s="25">
        <v>5.28</v>
      </c>
      <c r="J321" s="25">
        <v>6.57</v>
      </c>
      <c r="K321" s="25">
        <v>5.28</v>
      </c>
      <c r="L321" s="25">
        <v>103.98</v>
      </c>
      <c r="M321" s="25">
        <v>100</v>
      </c>
      <c r="N321" s="25">
        <v>0.01</v>
      </c>
      <c r="O321" s="25">
        <v>0.01</v>
      </c>
      <c r="P321" s="24" t="s">
        <v>990</v>
      </c>
      <c r="Q321" s="26" t="s">
        <v>963</v>
      </c>
    </row>
    <row r="322" spans="2:17" s="22" customFormat="1" ht="19.5" customHeight="1" outlineLevel="1">
      <c r="B322" s="23">
        <v>311</v>
      </c>
      <c r="C322" s="23">
        <v>121</v>
      </c>
      <c r="D322" s="24" t="s">
        <v>446</v>
      </c>
      <c r="E322" s="24"/>
      <c r="F322" s="25">
        <v>0.09</v>
      </c>
      <c r="G322" s="25">
        <v>0.09</v>
      </c>
      <c r="H322" s="25">
        <v>3.12</v>
      </c>
      <c r="I322" s="25">
        <v>2.6</v>
      </c>
      <c r="J322" s="25">
        <v>3.25</v>
      </c>
      <c r="K322" s="25">
        <v>2.6</v>
      </c>
      <c r="L322" s="25">
        <v>104.1</v>
      </c>
      <c r="M322" s="25">
        <v>100</v>
      </c>
      <c r="N322" s="25">
        <v>0.01</v>
      </c>
      <c r="O322" s="25">
        <v>0.01</v>
      </c>
      <c r="P322" s="24" t="s">
        <v>990</v>
      </c>
      <c r="Q322" s="26" t="s">
        <v>963</v>
      </c>
    </row>
    <row r="323" spans="2:17" s="22" customFormat="1" ht="19.5" customHeight="1" outlineLevel="1">
      <c r="B323" s="23">
        <v>312</v>
      </c>
      <c r="C323" s="23">
        <v>122</v>
      </c>
      <c r="D323" s="24" t="s">
        <v>447</v>
      </c>
      <c r="E323" s="24"/>
      <c r="F323" s="25">
        <v>0.02</v>
      </c>
      <c r="G323" s="25">
        <v>0.02</v>
      </c>
      <c r="H323" s="25">
        <v>1</v>
      </c>
      <c r="I323" s="25">
        <v>0.83</v>
      </c>
      <c r="J323" s="25">
        <v>1.07</v>
      </c>
      <c r="K323" s="25">
        <v>0.83</v>
      </c>
      <c r="L323" s="25">
        <v>106.88</v>
      </c>
      <c r="M323" s="25">
        <v>100</v>
      </c>
      <c r="N323" s="27"/>
      <c r="O323" s="27"/>
      <c r="P323" s="24" t="s">
        <v>990</v>
      </c>
      <c r="Q323" s="26" t="s">
        <v>963</v>
      </c>
    </row>
    <row r="324" spans="2:17" s="22" customFormat="1" ht="19.5" customHeight="1" outlineLevel="1">
      <c r="B324" s="23">
        <v>313</v>
      </c>
      <c r="C324" s="23">
        <v>123</v>
      </c>
      <c r="D324" s="24" t="s">
        <v>448</v>
      </c>
      <c r="E324" s="24"/>
      <c r="F324" s="25">
        <v>0.44</v>
      </c>
      <c r="G324" s="25">
        <v>0.44</v>
      </c>
      <c r="H324" s="25">
        <v>12.57</v>
      </c>
      <c r="I324" s="25">
        <v>10.43</v>
      </c>
      <c r="J324" s="25">
        <v>13.15</v>
      </c>
      <c r="K324" s="25">
        <v>10.53</v>
      </c>
      <c r="L324" s="25">
        <v>104.61</v>
      </c>
      <c r="M324" s="25">
        <v>100.97</v>
      </c>
      <c r="N324" s="25">
        <v>0.04</v>
      </c>
      <c r="O324" s="25">
        <v>0.04</v>
      </c>
      <c r="P324" s="24" t="s">
        <v>990</v>
      </c>
      <c r="Q324" s="26" t="s">
        <v>963</v>
      </c>
    </row>
    <row r="325" spans="2:17" s="22" customFormat="1" ht="19.5" customHeight="1" outlineLevel="1">
      <c r="B325" s="23">
        <v>314</v>
      </c>
      <c r="C325" s="23">
        <v>124</v>
      </c>
      <c r="D325" s="24" t="s">
        <v>449</v>
      </c>
      <c r="E325" s="24"/>
      <c r="F325" s="25">
        <v>0.05</v>
      </c>
      <c r="G325" s="25">
        <v>0.05</v>
      </c>
      <c r="H325" s="25">
        <v>1.61</v>
      </c>
      <c r="I325" s="25">
        <v>1.34</v>
      </c>
      <c r="J325" s="25">
        <v>1.8</v>
      </c>
      <c r="K325" s="25">
        <v>1.41</v>
      </c>
      <c r="L325" s="25">
        <v>111.74</v>
      </c>
      <c r="M325" s="25">
        <v>105.55</v>
      </c>
      <c r="N325" s="27"/>
      <c r="O325" s="27"/>
      <c r="P325" s="24" t="s">
        <v>990</v>
      </c>
      <c r="Q325" s="26" t="s">
        <v>963</v>
      </c>
    </row>
    <row r="326" spans="2:17" s="22" customFormat="1" ht="19.5" customHeight="1" outlineLevel="1">
      <c r="B326" s="23">
        <v>315</v>
      </c>
      <c r="C326" s="23">
        <v>125</v>
      </c>
      <c r="D326" s="24" t="s">
        <v>450</v>
      </c>
      <c r="E326" s="24"/>
      <c r="F326" s="25">
        <v>0.06</v>
      </c>
      <c r="G326" s="25">
        <v>0.06</v>
      </c>
      <c r="H326" s="25">
        <v>2.22</v>
      </c>
      <c r="I326" s="25">
        <v>1.85</v>
      </c>
      <c r="J326" s="25">
        <v>2.34</v>
      </c>
      <c r="K326" s="25">
        <v>1.85</v>
      </c>
      <c r="L326" s="25">
        <v>105.4</v>
      </c>
      <c r="M326" s="25">
        <v>100</v>
      </c>
      <c r="N326" s="27"/>
      <c r="O326" s="27"/>
      <c r="P326" s="24" t="s">
        <v>990</v>
      </c>
      <c r="Q326" s="26" t="s">
        <v>963</v>
      </c>
    </row>
    <row r="327" spans="2:17" s="22" customFormat="1" ht="19.5" customHeight="1" outlineLevel="1">
      <c r="B327" s="23">
        <v>316</v>
      </c>
      <c r="C327" s="23">
        <v>126</v>
      </c>
      <c r="D327" s="24" t="s">
        <v>451</v>
      </c>
      <c r="E327" s="24"/>
      <c r="F327" s="25">
        <v>0.09</v>
      </c>
      <c r="G327" s="25">
        <v>0.09</v>
      </c>
      <c r="H327" s="25">
        <v>2.51</v>
      </c>
      <c r="I327" s="25">
        <v>2.08</v>
      </c>
      <c r="J327" s="25">
        <v>2.8</v>
      </c>
      <c r="K327" s="25">
        <v>2.08</v>
      </c>
      <c r="L327" s="25">
        <v>111.58</v>
      </c>
      <c r="M327" s="25">
        <v>100</v>
      </c>
      <c r="N327" s="25">
        <v>0.01</v>
      </c>
      <c r="O327" s="25">
        <v>0.01</v>
      </c>
      <c r="P327" s="24" t="s">
        <v>990</v>
      </c>
      <c r="Q327" s="26" t="s">
        <v>963</v>
      </c>
    </row>
    <row r="328" spans="2:17" s="22" customFormat="1" ht="19.5" customHeight="1" outlineLevel="1">
      <c r="B328" s="23">
        <v>317</v>
      </c>
      <c r="C328" s="23">
        <v>127</v>
      </c>
      <c r="D328" s="24" t="s">
        <v>452</v>
      </c>
      <c r="E328" s="24"/>
      <c r="F328" s="25">
        <v>0.17</v>
      </c>
      <c r="G328" s="25">
        <v>0.17</v>
      </c>
      <c r="H328" s="25">
        <v>2.56</v>
      </c>
      <c r="I328" s="25">
        <v>2.09</v>
      </c>
      <c r="J328" s="25">
        <v>2.86</v>
      </c>
      <c r="K328" s="25">
        <v>2.19</v>
      </c>
      <c r="L328" s="25">
        <v>111.69</v>
      </c>
      <c r="M328" s="25">
        <v>105.03</v>
      </c>
      <c r="N328" s="25">
        <v>0.01</v>
      </c>
      <c r="O328" s="25">
        <v>0.01</v>
      </c>
      <c r="P328" s="24" t="s">
        <v>990</v>
      </c>
      <c r="Q328" s="26" t="s">
        <v>963</v>
      </c>
    </row>
    <row r="329" spans="2:17" s="22" customFormat="1" ht="19.5" customHeight="1" outlineLevel="1">
      <c r="B329" s="23">
        <v>318</v>
      </c>
      <c r="C329" s="23">
        <v>128</v>
      </c>
      <c r="D329" s="24" t="s">
        <v>453</v>
      </c>
      <c r="E329" s="24"/>
      <c r="F329" s="25">
        <v>0.17</v>
      </c>
      <c r="G329" s="25">
        <v>0.17</v>
      </c>
      <c r="H329" s="25">
        <v>5.25</v>
      </c>
      <c r="I329" s="25">
        <v>4.36</v>
      </c>
      <c r="J329" s="25">
        <v>5.39</v>
      </c>
      <c r="K329" s="25">
        <v>4.36</v>
      </c>
      <c r="L329" s="25">
        <v>102.7</v>
      </c>
      <c r="M329" s="25">
        <v>100</v>
      </c>
      <c r="N329" s="25">
        <v>0.01</v>
      </c>
      <c r="O329" s="25">
        <v>0.01</v>
      </c>
      <c r="P329" s="24" t="s">
        <v>990</v>
      </c>
      <c r="Q329" s="26" t="s">
        <v>963</v>
      </c>
    </row>
    <row r="330" spans="2:17" s="22" customFormat="1" ht="19.5" customHeight="1" outlineLevel="1">
      <c r="B330" s="23">
        <v>319</v>
      </c>
      <c r="C330" s="23">
        <v>129</v>
      </c>
      <c r="D330" s="24" t="s">
        <v>454</v>
      </c>
      <c r="E330" s="24"/>
      <c r="F330" s="25">
        <v>0.24</v>
      </c>
      <c r="G330" s="25">
        <v>0.24</v>
      </c>
      <c r="H330" s="25">
        <v>7.63</v>
      </c>
      <c r="I330" s="25">
        <v>6.35</v>
      </c>
      <c r="J330" s="25">
        <v>8.2</v>
      </c>
      <c r="K330" s="25">
        <v>6.63</v>
      </c>
      <c r="L330" s="25">
        <v>107.52</v>
      </c>
      <c r="M330" s="25">
        <v>104.34</v>
      </c>
      <c r="N330" s="25">
        <v>0.02</v>
      </c>
      <c r="O330" s="25">
        <v>0.02</v>
      </c>
      <c r="P330" s="24" t="s">
        <v>990</v>
      </c>
      <c r="Q330" s="26" t="s">
        <v>963</v>
      </c>
    </row>
    <row r="331" spans="2:17" s="22" customFormat="1" ht="19.5" customHeight="1" outlineLevel="1">
      <c r="B331" s="23">
        <v>320</v>
      </c>
      <c r="C331" s="23">
        <v>130</v>
      </c>
      <c r="D331" s="24" t="s">
        <v>455</v>
      </c>
      <c r="E331" s="24"/>
      <c r="F331" s="25">
        <v>0.08</v>
      </c>
      <c r="G331" s="25">
        <v>0.08</v>
      </c>
      <c r="H331" s="25">
        <v>2.84</v>
      </c>
      <c r="I331" s="25">
        <v>2.36</v>
      </c>
      <c r="J331" s="25">
        <v>3.04</v>
      </c>
      <c r="K331" s="25">
        <v>2.36</v>
      </c>
      <c r="L331" s="25">
        <v>107.1</v>
      </c>
      <c r="M331" s="25">
        <v>100</v>
      </c>
      <c r="N331" s="25">
        <v>0.01</v>
      </c>
      <c r="O331" s="25">
        <v>0.01</v>
      </c>
      <c r="P331" s="24" t="s">
        <v>990</v>
      </c>
      <c r="Q331" s="26" t="s">
        <v>963</v>
      </c>
    </row>
    <row r="332" spans="2:17" s="22" customFormat="1" ht="19.5" customHeight="1" outlineLevel="1">
      <c r="B332" s="23">
        <v>321</v>
      </c>
      <c r="C332" s="23">
        <v>131</v>
      </c>
      <c r="D332" s="24" t="s">
        <v>456</v>
      </c>
      <c r="E332" s="24"/>
      <c r="F332" s="25">
        <v>0.42</v>
      </c>
      <c r="G332" s="25">
        <v>0.42</v>
      </c>
      <c r="H332" s="25">
        <v>12.53</v>
      </c>
      <c r="I332" s="25">
        <v>10.42</v>
      </c>
      <c r="J332" s="25">
        <v>13.05</v>
      </c>
      <c r="K332" s="25">
        <v>10.42</v>
      </c>
      <c r="L332" s="25">
        <v>104.2</v>
      </c>
      <c r="M332" s="25">
        <v>100</v>
      </c>
      <c r="N332" s="25">
        <v>0.03</v>
      </c>
      <c r="O332" s="25">
        <v>0.03</v>
      </c>
      <c r="P332" s="24" t="s">
        <v>990</v>
      </c>
      <c r="Q332" s="26" t="s">
        <v>963</v>
      </c>
    </row>
    <row r="333" spans="2:17" s="22" customFormat="1" ht="19.5" customHeight="1" outlineLevel="1">
      <c r="B333" s="23">
        <v>322</v>
      </c>
      <c r="C333" s="23">
        <v>132</v>
      </c>
      <c r="D333" s="24" t="s">
        <v>457</v>
      </c>
      <c r="E333" s="24"/>
      <c r="F333" s="25">
        <v>0.23</v>
      </c>
      <c r="G333" s="25">
        <v>0.23</v>
      </c>
      <c r="H333" s="25">
        <v>7.35</v>
      </c>
      <c r="I333" s="25">
        <v>6.12</v>
      </c>
      <c r="J333" s="25">
        <v>7.94</v>
      </c>
      <c r="K333" s="25">
        <v>6.4</v>
      </c>
      <c r="L333" s="25">
        <v>107.97</v>
      </c>
      <c r="M333" s="25">
        <v>104.66</v>
      </c>
      <c r="N333" s="25">
        <v>0.02</v>
      </c>
      <c r="O333" s="25">
        <v>0.02</v>
      </c>
      <c r="P333" s="24" t="s">
        <v>990</v>
      </c>
      <c r="Q333" s="26" t="s">
        <v>963</v>
      </c>
    </row>
    <row r="334" spans="2:17" s="22" customFormat="1" ht="19.5" customHeight="1" outlineLevel="1">
      <c r="B334" s="23">
        <v>323</v>
      </c>
      <c r="C334" s="23">
        <v>133</v>
      </c>
      <c r="D334" s="24" t="s">
        <v>458</v>
      </c>
      <c r="E334" s="24"/>
      <c r="F334" s="25">
        <v>0.04</v>
      </c>
      <c r="G334" s="25">
        <v>0.04</v>
      </c>
      <c r="H334" s="25">
        <v>1.71</v>
      </c>
      <c r="I334" s="25">
        <v>1.43</v>
      </c>
      <c r="J334" s="25">
        <v>1.97</v>
      </c>
      <c r="K334" s="25">
        <v>1.62</v>
      </c>
      <c r="L334" s="25">
        <v>115.14</v>
      </c>
      <c r="M334" s="25">
        <v>113.45</v>
      </c>
      <c r="N334" s="27"/>
      <c r="O334" s="27"/>
      <c r="P334" s="24" t="s">
        <v>990</v>
      </c>
      <c r="Q334" s="26" t="s">
        <v>963</v>
      </c>
    </row>
    <row r="335" spans="2:17" s="22" customFormat="1" ht="19.5" customHeight="1" outlineLevel="1">
      <c r="B335" s="23">
        <v>324</v>
      </c>
      <c r="C335" s="23">
        <v>134</v>
      </c>
      <c r="D335" s="24" t="s">
        <v>459</v>
      </c>
      <c r="E335" s="24"/>
      <c r="F335" s="25">
        <v>3.1</v>
      </c>
      <c r="G335" s="25">
        <v>2.22</v>
      </c>
      <c r="H335" s="25">
        <v>5.83</v>
      </c>
      <c r="I335" s="25">
        <v>4.86</v>
      </c>
      <c r="J335" s="25">
        <v>6.24</v>
      </c>
      <c r="K335" s="25">
        <v>5.72</v>
      </c>
      <c r="L335" s="25">
        <v>107.01</v>
      </c>
      <c r="M335" s="25">
        <v>117.81</v>
      </c>
      <c r="N335" s="25">
        <v>0.25</v>
      </c>
      <c r="O335" s="25">
        <v>0.18</v>
      </c>
      <c r="P335" s="24" t="s">
        <v>990</v>
      </c>
      <c r="Q335" s="26" t="s">
        <v>963</v>
      </c>
    </row>
    <row r="336" spans="2:17" s="22" customFormat="1" ht="19.5" customHeight="1" outlineLevel="1">
      <c r="B336" s="23">
        <v>325</v>
      </c>
      <c r="C336" s="23">
        <v>135</v>
      </c>
      <c r="D336" s="24" t="s">
        <v>460</v>
      </c>
      <c r="E336" s="24"/>
      <c r="F336" s="25">
        <v>0.17</v>
      </c>
      <c r="G336" s="25">
        <v>0.17</v>
      </c>
      <c r="H336" s="25">
        <v>7.68</v>
      </c>
      <c r="I336" s="25">
        <v>6.43</v>
      </c>
      <c r="J336" s="25">
        <v>7.68</v>
      </c>
      <c r="K336" s="25">
        <v>6.43</v>
      </c>
      <c r="L336" s="25">
        <v>100</v>
      </c>
      <c r="M336" s="25">
        <v>100</v>
      </c>
      <c r="N336" s="25">
        <v>0.01</v>
      </c>
      <c r="O336" s="25">
        <v>0.01</v>
      </c>
      <c r="P336" s="24" t="s">
        <v>990</v>
      </c>
      <c r="Q336" s="26" t="s">
        <v>963</v>
      </c>
    </row>
    <row r="337" spans="2:17" s="22" customFormat="1" ht="19.5" customHeight="1" outlineLevel="1">
      <c r="B337" s="23">
        <v>326</v>
      </c>
      <c r="C337" s="23">
        <v>136</v>
      </c>
      <c r="D337" s="24" t="s">
        <v>461</v>
      </c>
      <c r="E337" s="24"/>
      <c r="F337" s="25">
        <v>0.78</v>
      </c>
      <c r="G337" s="25">
        <v>0.78</v>
      </c>
      <c r="H337" s="25">
        <v>2.36</v>
      </c>
      <c r="I337" s="25">
        <v>1.98</v>
      </c>
      <c r="J337" s="25">
        <v>2.56</v>
      </c>
      <c r="K337" s="25">
        <v>2.08</v>
      </c>
      <c r="L337" s="25">
        <v>108.48</v>
      </c>
      <c r="M337" s="25">
        <v>105.14</v>
      </c>
      <c r="N337" s="25">
        <v>0.06</v>
      </c>
      <c r="O337" s="25">
        <v>0.06</v>
      </c>
      <c r="P337" s="24" t="s">
        <v>990</v>
      </c>
      <c r="Q337" s="26" t="s">
        <v>963</v>
      </c>
    </row>
    <row r="338" spans="2:17" s="22" customFormat="1" ht="19.5" customHeight="1" outlineLevel="1">
      <c r="B338" s="23">
        <v>327</v>
      </c>
      <c r="C338" s="23">
        <v>137</v>
      </c>
      <c r="D338" s="24" t="s">
        <v>462</v>
      </c>
      <c r="E338" s="24"/>
      <c r="F338" s="25">
        <v>0.32</v>
      </c>
      <c r="G338" s="25">
        <v>0.32</v>
      </c>
      <c r="H338" s="25">
        <v>4.89</v>
      </c>
      <c r="I338" s="25">
        <v>4.08</v>
      </c>
      <c r="J338" s="25">
        <v>5.17</v>
      </c>
      <c r="K338" s="25">
        <v>4.19</v>
      </c>
      <c r="L338" s="25">
        <v>105.86</v>
      </c>
      <c r="M338" s="25">
        <v>102.6</v>
      </c>
      <c r="N338" s="25">
        <v>0.03</v>
      </c>
      <c r="O338" s="25">
        <v>0.03</v>
      </c>
      <c r="P338" s="24" t="s">
        <v>990</v>
      </c>
      <c r="Q338" s="26" t="s">
        <v>963</v>
      </c>
    </row>
    <row r="339" spans="2:17" s="22" customFormat="1" ht="19.5" customHeight="1" outlineLevel="1">
      <c r="B339" s="23">
        <v>328</v>
      </c>
      <c r="C339" s="23">
        <v>138</v>
      </c>
      <c r="D339" s="24" t="s">
        <v>463</v>
      </c>
      <c r="E339" s="24"/>
      <c r="F339" s="25">
        <v>0.06</v>
      </c>
      <c r="G339" s="25">
        <v>0.06</v>
      </c>
      <c r="H339" s="25">
        <v>2.69</v>
      </c>
      <c r="I339" s="25">
        <v>2.25</v>
      </c>
      <c r="J339" s="25">
        <v>2.73</v>
      </c>
      <c r="K339" s="25">
        <v>2.25</v>
      </c>
      <c r="L339" s="25">
        <v>101.33</v>
      </c>
      <c r="M339" s="25">
        <v>100</v>
      </c>
      <c r="N339" s="25">
        <v>0.01</v>
      </c>
      <c r="O339" s="25">
        <v>0.01</v>
      </c>
      <c r="P339" s="24" t="s">
        <v>990</v>
      </c>
      <c r="Q339" s="26" t="s">
        <v>963</v>
      </c>
    </row>
    <row r="340" spans="2:17" s="22" customFormat="1" ht="19.5" customHeight="1" outlineLevel="1">
      <c r="B340" s="23">
        <v>329</v>
      </c>
      <c r="C340" s="23">
        <v>139</v>
      </c>
      <c r="D340" s="24" t="s">
        <v>464</v>
      </c>
      <c r="E340" s="24"/>
      <c r="F340" s="25">
        <v>0.07</v>
      </c>
      <c r="G340" s="25">
        <v>0.07</v>
      </c>
      <c r="H340" s="25">
        <v>3</v>
      </c>
      <c r="I340" s="25">
        <v>2.49</v>
      </c>
      <c r="J340" s="25">
        <v>3.33</v>
      </c>
      <c r="K340" s="25">
        <v>2.49</v>
      </c>
      <c r="L340" s="25">
        <v>111.02</v>
      </c>
      <c r="M340" s="25">
        <v>100</v>
      </c>
      <c r="N340" s="25">
        <v>0.01</v>
      </c>
      <c r="O340" s="25">
        <v>0.01</v>
      </c>
      <c r="P340" s="24" t="s">
        <v>990</v>
      </c>
      <c r="Q340" s="26" t="s">
        <v>963</v>
      </c>
    </row>
    <row r="341" spans="2:17" s="22" customFormat="1" ht="19.5" customHeight="1" outlineLevel="1">
      <c r="B341" s="23">
        <v>330</v>
      </c>
      <c r="C341" s="23">
        <v>140</v>
      </c>
      <c r="D341" s="24" t="s">
        <v>465</v>
      </c>
      <c r="E341" s="24"/>
      <c r="F341" s="25">
        <v>0.88</v>
      </c>
      <c r="G341" s="25">
        <v>0.88</v>
      </c>
      <c r="H341" s="25">
        <v>3.07</v>
      </c>
      <c r="I341" s="25">
        <v>2.57</v>
      </c>
      <c r="J341" s="25">
        <v>3.48</v>
      </c>
      <c r="K341" s="25">
        <v>2.78</v>
      </c>
      <c r="L341" s="25">
        <v>113.2</v>
      </c>
      <c r="M341" s="25">
        <v>108.2</v>
      </c>
      <c r="N341" s="25">
        <v>0.07</v>
      </c>
      <c r="O341" s="25">
        <v>0.07</v>
      </c>
      <c r="P341" s="24" t="s">
        <v>990</v>
      </c>
      <c r="Q341" s="26" t="s">
        <v>963</v>
      </c>
    </row>
    <row r="342" spans="2:17" s="22" customFormat="1" ht="19.5" customHeight="1" outlineLevel="1">
      <c r="B342" s="23">
        <v>331</v>
      </c>
      <c r="C342" s="23">
        <v>141</v>
      </c>
      <c r="D342" s="24" t="s">
        <v>466</v>
      </c>
      <c r="E342" s="24"/>
      <c r="F342" s="25">
        <v>0.08</v>
      </c>
      <c r="G342" s="25">
        <v>0.08</v>
      </c>
      <c r="H342" s="25">
        <v>3.37</v>
      </c>
      <c r="I342" s="25">
        <v>2.79</v>
      </c>
      <c r="J342" s="25">
        <v>3.51</v>
      </c>
      <c r="K342" s="25">
        <v>2.79</v>
      </c>
      <c r="L342" s="25">
        <v>104.15</v>
      </c>
      <c r="M342" s="25">
        <v>100</v>
      </c>
      <c r="N342" s="25">
        <v>0.01</v>
      </c>
      <c r="O342" s="25">
        <v>0.01</v>
      </c>
      <c r="P342" s="24" t="s">
        <v>990</v>
      </c>
      <c r="Q342" s="26" t="s">
        <v>963</v>
      </c>
    </row>
    <row r="343" spans="2:17" s="22" customFormat="1" ht="19.5" customHeight="1" outlineLevel="1">
      <c r="B343" s="23">
        <v>332</v>
      </c>
      <c r="C343" s="23">
        <v>142</v>
      </c>
      <c r="D343" s="24" t="s">
        <v>467</v>
      </c>
      <c r="E343" s="24"/>
      <c r="F343" s="25">
        <v>0.21</v>
      </c>
      <c r="G343" s="25">
        <v>0.1</v>
      </c>
      <c r="H343" s="25">
        <v>6.57</v>
      </c>
      <c r="I343" s="25">
        <v>5.53</v>
      </c>
      <c r="J343" s="25">
        <v>6.86</v>
      </c>
      <c r="K343" s="25">
        <v>5.56</v>
      </c>
      <c r="L343" s="25">
        <v>104.44</v>
      </c>
      <c r="M343" s="25">
        <v>100.67</v>
      </c>
      <c r="N343" s="25">
        <v>0.02</v>
      </c>
      <c r="O343" s="25">
        <v>0.01</v>
      </c>
      <c r="P343" s="24" t="s">
        <v>990</v>
      </c>
      <c r="Q343" s="26" t="s">
        <v>963</v>
      </c>
    </row>
    <row r="344" spans="2:17" s="22" customFormat="1" ht="19.5" customHeight="1" outlineLevel="1">
      <c r="B344" s="23">
        <v>333</v>
      </c>
      <c r="C344" s="23">
        <v>143</v>
      </c>
      <c r="D344" s="24" t="s">
        <v>468</v>
      </c>
      <c r="E344" s="24"/>
      <c r="F344" s="25">
        <v>0.16</v>
      </c>
      <c r="G344" s="25">
        <v>0.16</v>
      </c>
      <c r="H344" s="25">
        <v>5.56</v>
      </c>
      <c r="I344" s="25">
        <v>4.64</v>
      </c>
      <c r="J344" s="25">
        <v>5.96</v>
      </c>
      <c r="K344" s="25">
        <v>4.64</v>
      </c>
      <c r="L344" s="25">
        <v>107.23</v>
      </c>
      <c r="M344" s="25">
        <v>100</v>
      </c>
      <c r="N344" s="25">
        <v>0.01</v>
      </c>
      <c r="O344" s="25">
        <v>0.01</v>
      </c>
      <c r="P344" s="24" t="s">
        <v>990</v>
      </c>
      <c r="Q344" s="26" t="s">
        <v>963</v>
      </c>
    </row>
    <row r="345" spans="2:17" s="22" customFormat="1" ht="19.5" customHeight="1" outlineLevel="1">
      <c r="B345" s="23">
        <v>334</v>
      </c>
      <c r="C345" s="23">
        <v>144</v>
      </c>
      <c r="D345" s="24" t="s">
        <v>469</v>
      </c>
      <c r="E345" s="24"/>
      <c r="F345" s="25">
        <v>0.71</v>
      </c>
      <c r="G345" s="25">
        <v>0.71</v>
      </c>
      <c r="H345" s="25">
        <v>3.88</v>
      </c>
      <c r="I345" s="25">
        <v>3.28</v>
      </c>
      <c r="J345" s="25">
        <v>4.31</v>
      </c>
      <c r="K345" s="25">
        <v>3.66</v>
      </c>
      <c r="L345" s="25">
        <v>111.03</v>
      </c>
      <c r="M345" s="25">
        <v>111.54</v>
      </c>
      <c r="N345" s="25">
        <v>0.06</v>
      </c>
      <c r="O345" s="25">
        <v>0.06</v>
      </c>
      <c r="P345" s="24" t="s">
        <v>990</v>
      </c>
      <c r="Q345" s="26" t="s">
        <v>963</v>
      </c>
    </row>
    <row r="346" spans="2:17" s="22" customFormat="1" ht="19.5" customHeight="1" outlineLevel="1">
      <c r="B346" s="23">
        <v>335</v>
      </c>
      <c r="C346" s="23">
        <v>145</v>
      </c>
      <c r="D346" s="24" t="s">
        <v>470</v>
      </c>
      <c r="E346" s="24"/>
      <c r="F346" s="25">
        <v>1.78</v>
      </c>
      <c r="G346" s="25">
        <v>1.78</v>
      </c>
      <c r="H346" s="25">
        <v>7.86</v>
      </c>
      <c r="I346" s="25">
        <v>6.55</v>
      </c>
      <c r="J346" s="25">
        <v>8.94</v>
      </c>
      <c r="K346" s="25">
        <v>7.53</v>
      </c>
      <c r="L346" s="25">
        <v>113.68</v>
      </c>
      <c r="M346" s="25">
        <v>114.87</v>
      </c>
      <c r="N346" s="25">
        <v>0.14</v>
      </c>
      <c r="O346" s="25">
        <v>0.15</v>
      </c>
      <c r="P346" s="24" t="s">
        <v>990</v>
      </c>
      <c r="Q346" s="26" t="s">
        <v>963</v>
      </c>
    </row>
    <row r="347" spans="2:17" s="22" customFormat="1" ht="19.5" customHeight="1" outlineLevel="1">
      <c r="B347" s="23">
        <v>336</v>
      </c>
      <c r="C347" s="23">
        <v>146</v>
      </c>
      <c r="D347" s="24" t="s">
        <v>471</v>
      </c>
      <c r="E347" s="24"/>
      <c r="F347" s="25">
        <v>0.03</v>
      </c>
      <c r="G347" s="25">
        <v>0.03</v>
      </c>
      <c r="H347" s="25">
        <v>1.41</v>
      </c>
      <c r="I347" s="25">
        <v>1.18</v>
      </c>
      <c r="J347" s="25">
        <v>1.47</v>
      </c>
      <c r="K347" s="25">
        <v>1.18</v>
      </c>
      <c r="L347" s="25">
        <v>103.99</v>
      </c>
      <c r="M347" s="25">
        <v>100</v>
      </c>
      <c r="N347" s="27"/>
      <c r="O347" s="27"/>
      <c r="P347" s="24" t="s">
        <v>990</v>
      </c>
      <c r="Q347" s="26" t="s">
        <v>963</v>
      </c>
    </row>
    <row r="348" spans="2:17" s="22" customFormat="1" ht="19.5" customHeight="1" outlineLevel="1">
      <c r="B348" s="23">
        <v>337</v>
      </c>
      <c r="C348" s="23">
        <v>147</v>
      </c>
      <c r="D348" s="24" t="s">
        <v>472</v>
      </c>
      <c r="E348" s="24"/>
      <c r="F348" s="25">
        <v>0.04</v>
      </c>
      <c r="G348" s="25">
        <v>0.04</v>
      </c>
      <c r="H348" s="25">
        <v>1.53</v>
      </c>
      <c r="I348" s="25">
        <v>1.28</v>
      </c>
      <c r="J348" s="25">
        <v>1.59</v>
      </c>
      <c r="K348" s="25">
        <v>1.28</v>
      </c>
      <c r="L348" s="25">
        <v>103.89</v>
      </c>
      <c r="M348" s="25">
        <v>100</v>
      </c>
      <c r="N348" s="27"/>
      <c r="O348" s="27"/>
      <c r="P348" s="24" t="s">
        <v>990</v>
      </c>
      <c r="Q348" s="26" t="s">
        <v>963</v>
      </c>
    </row>
    <row r="349" spans="2:17" s="22" customFormat="1" ht="19.5" customHeight="1" outlineLevel="1">
      <c r="B349" s="23">
        <v>338</v>
      </c>
      <c r="C349" s="23">
        <v>148</v>
      </c>
      <c r="D349" s="24" t="s">
        <v>473</v>
      </c>
      <c r="E349" s="24"/>
      <c r="F349" s="25">
        <v>0.17</v>
      </c>
      <c r="G349" s="25">
        <v>0.17</v>
      </c>
      <c r="H349" s="25">
        <v>5.42</v>
      </c>
      <c r="I349" s="25">
        <v>4.52</v>
      </c>
      <c r="J349" s="25">
        <v>6.42</v>
      </c>
      <c r="K349" s="25">
        <v>4.52</v>
      </c>
      <c r="L349" s="25">
        <v>118.58</v>
      </c>
      <c r="M349" s="25">
        <v>100</v>
      </c>
      <c r="N349" s="25">
        <v>0.01</v>
      </c>
      <c r="O349" s="25">
        <v>0.01</v>
      </c>
      <c r="P349" s="24" t="s">
        <v>990</v>
      </c>
      <c r="Q349" s="26" t="s">
        <v>963</v>
      </c>
    </row>
    <row r="350" spans="2:17" s="22" customFormat="1" ht="19.5" customHeight="1" outlineLevel="1">
      <c r="B350" s="23">
        <v>339</v>
      </c>
      <c r="C350" s="23">
        <v>149</v>
      </c>
      <c r="D350" s="24" t="s">
        <v>474</v>
      </c>
      <c r="E350" s="24"/>
      <c r="F350" s="25">
        <v>0.13</v>
      </c>
      <c r="G350" s="25">
        <v>0.13</v>
      </c>
      <c r="H350" s="25">
        <v>1.3</v>
      </c>
      <c r="I350" s="25">
        <v>1.1</v>
      </c>
      <c r="J350" s="25">
        <v>1.45</v>
      </c>
      <c r="K350" s="25">
        <v>1.21</v>
      </c>
      <c r="L350" s="25">
        <v>111.67</v>
      </c>
      <c r="M350" s="25">
        <v>109.59</v>
      </c>
      <c r="N350" s="25">
        <v>0.01</v>
      </c>
      <c r="O350" s="25">
        <v>0.01</v>
      </c>
      <c r="P350" s="24" t="s">
        <v>990</v>
      </c>
      <c r="Q350" s="26" t="s">
        <v>963</v>
      </c>
    </row>
    <row r="351" spans="2:17" s="22" customFormat="1" ht="19.5" customHeight="1" outlineLevel="1">
      <c r="B351" s="23">
        <v>340</v>
      </c>
      <c r="C351" s="23">
        <v>150</v>
      </c>
      <c r="D351" s="24" t="s">
        <v>475</v>
      </c>
      <c r="E351" s="24"/>
      <c r="F351" s="25">
        <v>0.21</v>
      </c>
      <c r="G351" s="25">
        <v>0.21</v>
      </c>
      <c r="H351" s="25">
        <v>6.56</v>
      </c>
      <c r="I351" s="25">
        <v>5.45</v>
      </c>
      <c r="J351" s="25">
        <v>7.45</v>
      </c>
      <c r="K351" s="25">
        <v>5.87</v>
      </c>
      <c r="L351" s="25">
        <v>113.57</v>
      </c>
      <c r="M351" s="25">
        <v>107.68</v>
      </c>
      <c r="N351" s="25">
        <v>0.02</v>
      </c>
      <c r="O351" s="25">
        <v>0.02</v>
      </c>
      <c r="P351" s="24" t="s">
        <v>990</v>
      </c>
      <c r="Q351" s="26" t="s">
        <v>963</v>
      </c>
    </row>
    <row r="352" spans="2:17" s="22" customFormat="1" ht="19.5" customHeight="1" outlineLevel="1">
      <c r="B352" s="23">
        <v>341</v>
      </c>
      <c r="C352" s="23">
        <v>151</v>
      </c>
      <c r="D352" s="24" t="s">
        <v>476</v>
      </c>
      <c r="E352" s="24"/>
      <c r="F352" s="25">
        <v>0.09</v>
      </c>
      <c r="G352" s="25">
        <v>0.09</v>
      </c>
      <c r="H352" s="25">
        <v>3.08</v>
      </c>
      <c r="I352" s="25">
        <v>2.56</v>
      </c>
      <c r="J352" s="25">
        <v>3.21</v>
      </c>
      <c r="K352" s="25">
        <v>2.56</v>
      </c>
      <c r="L352" s="25">
        <v>104.06</v>
      </c>
      <c r="M352" s="25">
        <v>100</v>
      </c>
      <c r="N352" s="25">
        <v>0.01</v>
      </c>
      <c r="O352" s="25">
        <v>0.01</v>
      </c>
      <c r="P352" s="24" t="s">
        <v>990</v>
      </c>
      <c r="Q352" s="26" t="s">
        <v>963</v>
      </c>
    </row>
    <row r="353" spans="2:17" s="22" customFormat="1" ht="19.5" customHeight="1" outlineLevel="1">
      <c r="B353" s="23">
        <v>342</v>
      </c>
      <c r="C353" s="23">
        <v>152</v>
      </c>
      <c r="D353" s="24" t="s">
        <v>477</v>
      </c>
      <c r="E353" s="24"/>
      <c r="F353" s="25">
        <v>0.07</v>
      </c>
      <c r="G353" s="25">
        <v>0.07</v>
      </c>
      <c r="H353" s="25">
        <v>2.62</v>
      </c>
      <c r="I353" s="25">
        <v>2.19</v>
      </c>
      <c r="J353" s="25">
        <v>2.74</v>
      </c>
      <c r="K353" s="25">
        <v>2.28</v>
      </c>
      <c r="L353" s="25">
        <v>104.62</v>
      </c>
      <c r="M353" s="25">
        <v>104.1</v>
      </c>
      <c r="N353" s="25">
        <v>0.01</v>
      </c>
      <c r="O353" s="25">
        <v>0.01</v>
      </c>
      <c r="P353" s="24" t="s">
        <v>990</v>
      </c>
      <c r="Q353" s="26" t="s">
        <v>963</v>
      </c>
    </row>
    <row r="354" spans="2:17" s="22" customFormat="1" ht="19.5" customHeight="1" outlineLevel="1">
      <c r="B354" s="23">
        <v>343</v>
      </c>
      <c r="C354" s="23">
        <v>153</v>
      </c>
      <c r="D354" s="24" t="s">
        <v>478</v>
      </c>
      <c r="E354" s="24"/>
      <c r="F354" s="25">
        <v>0.08</v>
      </c>
      <c r="G354" s="25">
        <v>0.08</v>
      </c>
      <c r="H354" s="25">
        <v>3.08</v>
      </c>
      <c r="I354" s="25">
        <v>2.56</v>
      </c>
      <c r="J354" s="25">
        <v>3.41</v>
      </c>
      <c r="K354" s="25">
        <v>2.56</v>
      </c>
      <c r="L354" s="25">
        <v>110.92</v>
      </c>
      <c r="M354" s="25">
        <v>100</v>
      </c>
      <c r="N354" s="25">
        <v>0.01</v>
      </c>
      <c r="O354" s="25">
        <v>0.01</v>
      </c>
      <c r="P354" s="24" t="s">
        <v>990</v>
      </c>
      <c r="Q354" s="26" t="s">
        <v>963</v>
      </c>
    </row>
    <row r="355" spans="2:17" s="22" customFormat="1" ht="19.5" customHeight="1" outlineLevel="1">
      <c r="B355" s="23">
        <v>344</v>
      </c>
      <c r="C355" s="23">
        <v>154</v>
      </c>
      <c r="D355" s="24" t="s">
        <v>479</v>
      </c>
      <c r="E355" s="24"/>
      <c r="F355" s="25">
        <v>0.42</v>
      </c>
      <c r="G355" s="25">
        <v>0.42</v>
      </c>
      <c r="H355" s="25">
        <v>4.19</v>
      </c>
      <c r="I355" s="25">
        <v>3.51</v>
      </c>
      <c r="J355" s="25">
        <v>4.2</v>
      </c>
      <c r="K355" s="25">
        <v>3.52</v>
      </c>
      <c r="L355" s="25">
        <v>100.22</v>
      </c>
      <c r="M355" s="25">
        <v>100.27</v>
      </c>
      <c r="N355" s="25">
        <v>0.03</v>
      </c>
      <c r="O355" s="25">
        <v>0.03</v>
      </c>
      <c r="P355" s="24" t="s">
        <v>990</v>
      </c>
      <c r="Q355" s="26" t="s">
        <v>963</v>
      </c>
    </row>
    <row r="356" spans="2:17" s="22" customFormat="1" ht="19.5" customHeight="1" outlineLevel="1">
      <c r="B356" s="23">
        <v>345</v>
      </c>
      <c r="C356" s="23">
        <v>155</v>
      </c>
      <c r="D356" s="24" t="s">
        <v>480</v>
      </c>
      <c r="E356" s="24"/>
      <c r="F356" s="25">
        <v>0.17</v>
      </c>
      <c r="G356" s="25">
        <v>0.17</v>
      </c>
      <c r="H356" s="25">
        <v>6.99</v>
      </c>
      <c r="I356" s="25">
        <v>5.92</v>
      </c>
      <c r="J356" s="25">
        <v>7.71</v>
      </c>
      <c r="K356" s="25">
        <v>6.21</v>
      </c>
      <c r="L356" s="25">
        <v>110.35</v>
      </c>
      <c r="M356" s="25">
        <v>104.87</v>
      </c>
      <c r="N356" s="25">
        <v>0.01</v>
      </c>
      <c r="O356" s="25">
        <v>0.01</v>
      </c>
      <c r="P356" s="24" t="s">
        <v>990</v>
      </c>
      <c r="Q356" s="26" t="s">
        <v>963</v>
      </c>
    </row>
    <row r="357" spans="2:17" s="22" customFormat="1" ht="19.5" customHeight="1" outlineLevel="1">
      <c r="B357" s="23">
        <v>346</v>
      </c>
      <c r="C357" s="23">
        <v>156</v>
      </c>
      <c r="D357" s="24" t="s">
        <v>481</v>
      </c>
      <c r="E357" s="24"/>
      <c r="F357" s="25">
        <v>0.05</v>
      </c>
      <c r="G357" s="25">
        <v>0.05</v>
      </c>
      <c r="H357" s="25">
        <v>2.33</v>
      </c>
      <c r="I357" s="25">
        <v>1.95</v>
      </c>
      <c r="J357" s="25">
        <v>2.43</v>
      </c>
      <c r="K357" s="25">
        <v>1.95</v>
      </c>
      <c r="L357" s="25">
        <v>104.11</v>
      </c>
      <c r="M357" s="25">
        <v>100</v>
      </c>
      <c r="N357" s="27"/>
      <c r="O357" s="27"/>
      <c r="P357" s="24" t="s">
        <v>990</v>
      </c>
      <c r="Q357" s="26" t="s">
        <v>963</v>
      </c>
    </row>
    <row r="358" spans="2:17" s="22" customFormat="1" ht="19.5" customHeight="1" outlineLevel="1">
      <c r="B358" s="23">
        <v>347</v>
      </c>
      <c r="C358" s="23">
        <v>157</v>
      </c>
      <c r="D358" s="24" t="s">
        <v>482</v>
      </c>
      <c r="E358" s="24"/>
      <c r="F358" s="25">
        <v>1.43</v>
      </c>
      <c r="G358" s="25">
        <v>1.43</v>
      </c>
      <c r="H358" s="25">
        <v>3.51</v>
      </c>
      <c r="I358" s="25">
        <v>2.94</v>
      </c>
      <c r="J358" s="25">
        <v>4.39</v>
      </c>
      <c r="K358" s="25">
        <v>3.69</v>
      </c>
      <c r="L358" s="25">
        <v>125.02</v>
      </c>
      <c r="M358" s="25">
        <v>125.57</v>
      </c>
      <c r="N358" s="25">
        <v>0.11</v>
      </c>
      <c r="O358" s="25">
        <v>0.12</v>
      </c>
      <c r="P358" s="24" t="s">
        <v>990</v>
      </c>
      <c r="Q358" s="26" t="s">
        <v>963</v>
      </c>
    </row>
    <row r="359" spans="2:17" s="22" customFormat="1" ht="19.5" customHeight="1" outlineLevel="1">
      <c r="B359" s="23">
        <v>348</v>
      </c>
      <c r="C359" s="23">
        <v>158</v>
      </c>
      <c r="D359" s="24" t="s">
        <v>483</v>
      </c>
      <c r="E359" s="24"/>
      <c r="F359" s="25">
        <v>0.12</v>
      </c>
      <c r="G359" s="25">
        <v>0.12</v>
      </c>
      <c r="H359" s="25">
        <v>5.12</v>
      </c>
      <c r="I359" s="25">
        <v>4.3</v>
      </c>
      <c r="J359" s="25">
        <v>5.12</v>
      </c>
      <c r="K359" s="25">
        <v>4.3</v>
      </c>
      <c r="L359" s="25">
        <v>100</v>
      </c>
      <c r="M359" s="25">
        <v>100</v>
      </c>
      <c r="N359" s="25">
        <v>0.01</v>
      </c>
      <c r="O359" s="25">
        <v>0.01</v>
      </c>
      <c r="P359" s="24" t="s">
        <v>990</v>
      </c>
      <c r="Q359" s="26" t="s">
        <v>963</v>
      </c>
    </row>
    <row r="360" spans="2:17" s="22" customFormat="1" ht="19.5" customHeight="1" outlineLevel="1">
      <c r="B360" s="23">
        <v>349</v>
      </c>
      <c r="C360" s="23">
        <v>159</v>
      </c>
      <c r="D360" s="24" t="s">
        <v>484</v>
      </c>
      <c r="E360" s="24"/>
      <c r="F360" s="25">
        <v>0.22</v>
      </c>
      <c r="G360" s="25">
        <v>0.22</v>
      </c>
      <c r="H360" s="25">
        <v>7.68</v>
      </c>
      <c r="I360" s="25">
        <v>6.38</v>
      </c>
      <c r="J360" s="25">
        <v>8.56</v>
      </c>
      <c r="K360" s="25">
        <v>6.7</v>
      </c>
      <c r="L360" s="25">
        <v>111.56</v>
      </c>
      <c r="M360" s="25">
        <v>105.02</v>
      </c>
      <c r="N360" s="25">
        <v>0.02</v>
      </c>
      <c r="O360" s="25">
        <v>0.02</v>
      </c>
      <c r="P360" s="24" t="s">
        <v>990</v>
      </c>
      <c r="Q360" s="26" t="s">
        <v>963</v>
      </c>
    </row>
    <row r="361" spans="2:17" s="22" customFormat="1" ht="19.5" customHeight="1" outlineLevel="1">
      <c r="B361" s="23">
        <v>350</v>
      </c>
      <c r="C361" s="23">
        <v>160</v>
      </c>
      <c r="D361" s="24" t="s">
        <v>177</v>
      </c>
      <c r="E361" s="24"/>
      <c r="F361" s="25">
        <v>0.14</v>
      </c>
      <c r="G361" s="25">
        <v>0.14</v>
      </c>
      <c r="H361" s="25">
        <v>6.58</v>
      </c>
      <c r="I361" s="25">
        <v>5.65</v>
      </c>
      <c r="J361" s="25">
        <v>7.34</v>
      </c>
      <c r="K361" s="25">
        <v>5.99</v>
      </c>
      <c r="L361" s="25">
        <v>111.56</v>
      </c>
      <c r="M361" s="25">
        <v>105.97</v>
      </c>
      <c r="N361" s="25">
        <v>0.01</v>
      </c>
      <c r="O361" s="25">
        <v>0.01</v>
      </c>
      <c r="P361" s="24" t="s">
        <v>990</v>
      </c>
      <c r="Q361" s="26" t="s">
        <v>963</v>
      </c>
    </row>
    <row r="362" spans="2:17" s="22" customFormat="1" ht="19.5" customHeight="1" outlineLevel="1">
      <c r="B362" s="23">
        <v>351</v>
      </c>
      <c r="C362" s="23">
        <v>161</v>
      </c>
      <c r="D362" s="24" t="s">
        <v>485</v>
      </c>
      <c r="E362" s="24"/>
      <c r="F362" s="25">
        <v>0.11</v>
      </c>
      <c r="G362" s="25">
        <v>0.11</v>
      </c>
      <c r="H362" s="25">
        <v>3.56</v>
      </c>
      <c r="I362" s="25">
        <v>2.95</v>
      </c>
      <c r="J362" s="25">
        <v>3.7</v>
      </c>
      <c r="K362" s="25">
        <v>2.95</v>
      </c>
      <c r="L362" s="25">
        <v>103.94</v>
      </c>
      <c r="M362" s="25">
        <v>100</v>
      </c>
      <c r="N362" s="25">
        <v>0.01</v>
      </c>
      <c r="O362" s="25">
        <v>0.01</v>
      </c>
      <c r="P362" s="24" t="s">
        <v>990</v>
      </c>
      <c r="Q362" s="26" t="s">
        <v>963</v>
      </c>
    </row>
    <row r="363" spans="2:17" s="22" customFormat="1" ht="19.5" customHeight="1" outlineLevel="1">
      <c r="B363" s="23">
        <v>352</v>
      </c>
      <c r="C363" s="23">
        <v>162</v>
      </c>
      <c r="D363" s="24" t="s">
        <v>486</v>
      </c>
      <c r="E363" s="24"/>
      <c r="F363" s="25">
        <v>0.1</v>
      </c>
      <c r="G363" s="25">
        <v>0.1</v>
      </c>
      <c r="H363" s="25">
        <v>4.13</v>
      </c>
      <c r="I363" s="25">
        <v>3.47</v>
      </c>
      <c r="J363" s="25">
        <v>4.29</v>
      </c>
      <c r="K363" s="25">
        <v>3.47</v>
      </c>
      <c r="L363" s="25">
        <v>103.93</v>
      </c>
      <c r="M363" s="25">
        <v>100</v>
      </c>
      <c r="N363" s="25">
        <v>0.01</v>
      </c>
      <c r="O363" s="25">
        <v>0.01</v>
      </c>
      <c r="P363" s="24" t="s">
        <v>990</v>
      </c>
      <c r="Q363" s="26" t="s">
        <v>963</v>
      </c>
    </row>
    <row r="364" spans="2:17" s="22" customFormat="1" ht="19.5" customHeight="1" outlineLevel="1">
      <c r="B364" s="23">
        <v>353</v>
      </c>
      <c r="C364" s="23">
        <v>163</v>
      </c>
      <c r="D364" s="24" t="s">
        <v>487</v>
      </c>
      <c r="E364" s="24"/>
      <c r="F364" s="25">
        <v>2.08</v>
      </c>
      <c r="G364" s="25">
        <v>2.08</v>
      </c>
      <c r="H364" s="25">
        <v>10.3</v>
      </c>
      <c r="I364" s="25">
        <v>8.57</v>
      </c>
      <c r="J364" s="25">
        <v>10.81</v>
      </c>
      <c r="K364" s="25">
        <v>8.94</v>
      </c>
      <c r="L364" s="25">
        <v>104.89</v>
      </c>
      <c r="M364" s="25">
        <v>104.26</v>
      </c>
      <c r="N364" s="25">
        <v>0.17</v>
      </c>
      <c r="O364" s="25">
        <v>0.17</v>
      </c>
      <c r="P364" s="24" t="s">
        <v>990</v>
      </c>
      <c r="Q364" s="26" t="s">
        <v>963</v>
      </c>
    </row>
    <row r="365" spans="2:17" s="22" customFormat="1" ht="19.5" customHeight="1" outlineLevel="1">
      <c r="B365" s="23">
        <v>354</v>
      </c>
      <c r="C365" s="23">
        <v>164</v>
      </c>
      <c r="D365" s="24" t="s">
        <v>488</v>
      </c>
      <c r="E365" s="24"/>
      <c r="F365" s="25">
        <v>6.06</v>
      </c>
      <c r="G365" s="25">
        <v>1.84</v>
      </c>
      <c r="H365" s="25">
        <v>9.16</v>
      </c>
      <c r="I365" s="25">
        <v>7.86</v>
      </c>
      <c r="J365" s="25">
        <v>12.03</v>
      </c>
      <c r="K365" s="25">
        <v>8.83</v>
      </c>
      <c r="L365" s="25">
        <v>131.32</v>
      </c>
      <c r="M365" s="25">
        <v>112.35</v>
      </c>
      <c r="N365" s="25">
        <v>0.48</v>
      </c>
      <c r="O365" s="25">
        <v>0.15</v>
      </c>
      <c r="P365" s="24" t="s">
        <v>990</v>
      </c>
      <c r="Q365" s="26" t="s">
        <v>963</v>
      </c>
    </row>
    <row r="366" spans="2:17" s="22" customFormat="1" ht="19.5" customHeight="1" outlineLevel="1">
      <c r="B366" s="23">
        <v>355</v>
      </c>
      <c r="C366" s="23">
        <v>165</v>
      </c>
      <c r="D366" s="24" t="s">
        <v>489</v>
      </c>
      <c r="E366" s="24"/>
      <c r="F366" s="25">
        <v>0.26</v>
      </c>
      <c r="G366" s="25">
        <v>0.26</v>
      </c>
      <c r="H366" s="25">
        <v>10.62</v>
      </c>
      <c r="I366" s="25">
        <v>8.82</v>
      </c>
      <c r="J366" s="25">
        <v>11.03</v>
      </c>
      <c r="K366" s="25">
        <v>8.82</v>
      </c>
      <c r="L366" s="25">
        <v>103.88</v>
      </c>
      <c r="M366" s="25">
        <v>100</v>
      </c>
      <c r="N366" s="25">
        <v>0.02</v>
      </c>
      <c r="O366" s="25">
        <v>0.02</v>
      </c>
      <c r="P366" s="24" t="s">
        <v>990</v>
      </c>
      <c r="Q366" s="26" t="s">
        <v>963</v>
      </c>
    </row>
    <row r="367" spans="2:17" s="22" customFormat="1" ht="19.5" customHeight="1" outlineLevel="1">
      <c r="B367" s="23">
        <v>356</v>
      </c>
      <c r="C367" s="23">
        <v>166</v>
      </c>
      <c r="D367" s="24" t="s">
        <v>490</v>
      </c>
      <c r="E367" s="24"/>
      <c r="F367" s="25">
        <v>0.13</v>
      </c>
      <c r="G367" s="25">
        <v>0.13</v>
      </c>
      <c r="H367" s="25">
        <v>5.75</v>
      </c>
      <c r="I367" s="25">
        <v>4.84</v>
      </c>
      <c r="J367" s="25">
        <v>6.08</v>
      </c>
      <c r="K367" s="25">
        <v>4.84</v>
      </c>
      <c r="L367" s="25">
        <v>105.91</v>
      </c>
      <c r="M367" s="25">
        <v>100</v>
      </c>
      <c r="N367" s="25">
        <v>0.01</v>
      </c>
      <c r="O367" s="25">
        <v>0.01</v>
      </c>
      <c r="P367" s="24" t="s">
        <v>990</v>
      </c>
      <c r="Q367" s="26" t="s">
        <v>963</v>
      </c>
    </row>
    <row r="368" spans="2:17" s="22" customFormat="1" ht="19.5" customHeight="1" outlineLevel="1">
      <c r="B368" s="23">
        <v>357</v>
      </c>
      <c r="C368" s="23">
        <v>167</v>
      </c>
      <c r="D368" s="24" t="s">
        <v>491</v>
      </c>
      <c r="E368" s="24"/>
      <c r="F368" s="25">
        <v>0.12</v>
      </c>
      <c r="G368" s="25">
        <v>0.12</v>
      </c>
      <c r="H368" s="25">
        <v>4.23</v>
      </c>
      <c r="I368" s="25">
        <v>3.54</v>
      </c>
      <c r="J368" s="25">
        <v>4.39</v>
      </c>
      <c r="K368" s="25">
        <v>3.54</v>
      </c>
      <c r="L368" s="25">
        <v>103.74</v>
      </c>
      <c r="M368" s="25">
        <v>100</v>
      </c>
      <c r="N368" s="25">
        <v>0.01</v>
      </c>
      <c r="O368" s="25">
        <v>0.01</v>
      </c>
      <c r="P368" s="24" t="s">
        <v>990</v>
      </c>
      <c r="Q368" s="26" t="s">
        <v>963</v>
      </c>
    </row>
    <row r="369" spans="2:17" s="22" customFormat="1" ht="19.5" customHeight="1" outlineLevel="1">
      <c r="B369" s="23">
        <v>358</v>
      </c>
      <c r="C369" s="23">
        <v>168</v>
      </c>
      <c r="D369" s="24" t="s">
        <v>492</v>
      </c>
      <c r="E369" s="24"/>
      <c r="F369" s="25">
        <v>0.2</v>
      </c>
      <c r="G369" s="25">
        <v>0.2</v>
      </c>
      <c r="H369" s="25">
        <v>3.05</v>
      </c>
      <c r="I369" s="25">
        <v>2.53</v>
      </c>
      <c r="J369" s="25">
        <v>3.17</v>
      </c>
      <c r="K369" s="25">
        <v>2.53</v>
      </c>
      <c r="L369" s="25">
        <v>103.9</v>
      </c>
      <c r="M369" s="25">
        <v>100</v>
      </c>
      <c r="N369" s="25">
        <v>0.02</v>
      </c>
      <c r="O369" s="25">
        <v>0.02</v>
      </c>
      <c r="P369" s="24" t="s">
        <v>990</v>
      </c>
      <c r="Q369" s="26" t="s">
        <v>963</v>
      </c>
    </row>
    <row r="370" spans="2:17" s="22" customFormat="1" ht="19.5" customHeight="1" outlineLevel="1">
      <c r="B370" s="23">
        <v>359</v>
      </c>
      <c r="C370" s="23">
        <v>169</v>
      </c>
      <c r="D370" s="24" t="s">
        <v>281</v>
      </c>
      <c r="E370" s="24"/>
      <c r="F370" s="25">
        <v>1.24</v>
      </c>
      <c r="G370" s="25">
        <v>1.24</v>
      </c>
      <c r="H370" s="25">
        <v>5.82</v>
      </c>
      <c r="I370" s="25">
        <v>4.96</v>
      </c>
      <c r="J370" s="25">
        <v>7.63</v>
      </c>
      <c r="K370" s="25">
        <v>6.76</v>
      </c>
      <c r="L370" s="25">
        <v>130.94</v>
      </c>
      <c r="M370" s="25">
        <v>136.31</v>
      </c>
      <c r="N370" s="25">
        <v>0.1</v>
      </c>
      <c r="O370" s="25">
        <v>0.1</v>
      </c>
      <c r="P370" s="24" t="s">
        <v>990</v>
      </c>
      <c r="Q370" s="26" t="s">
        <v>963</v>
      </c>
    </row>
    <row r="371" spans="2:17" s="22" customFormat="1" ht="19.5" customHeight="1" outlineLevel="1">
      <c r="B371" s="23">
        <v>360</v>
      </c>
      <c r="C371" s="23">
        <v>170</v>
      </c>
      <c r="D371" s="24" t="s">
        <v>264</v>
      </c>
      <c r="E371" s="24"/>
      <c r="F371" s="25">
        <v>0.13</v>
      </c>
      <c r="G371" s="25">
        <v>0.13</v>
      </c>
      <c r="H371" s="25">
        <v>4.81</v>
      </c>
      <c r="I371" s="25">
        <v>4.02</v>
      </c>
      <c r="J371" s="25">
        <v>5.01</v>
      </c>
      <c r="K371" s="25">
        <v>4.02</v>
      </c>
      <c r="L371" s="25">
        <v>103.97</v>
      </c>
      <c r="M371" s="25">
        <v>100</v>
      </c>
      <c r="N371" s="25">
        <v>0.01</v>
      </c>
      <c r="O371" s="25">
        <v>0.01</v>
      </c>
      <c r="P371" s="24" t="s">
        <v>990</v>
      </c>
      <c r="Q371" s="26" t="s">
        <v>963</v>
      </c>
    </row>
    <row r="372" spans="2:17" s="22" customFormat="1" ht="19.5" customHeight="1" outlineLevel="1">
      <c r="B372" s="23">
        <v>361</v>
      </c>
      <c r="C372" s="23">
        <v>171</v>
      </c>
      <c r="D372" s="24" t="s">
        <v>493</v>
      </c>
      <c r="E372" s="24"/>
      <c r="F372" s="25">
        <v>0.24</v>
      </c>
      <c r="G372" s="25">
        <v>0.24</v>
      </c>
      <c r="H372" s="25">
        <v>8.29</v>
      </c>
      <c r="I372" s="25">
        <v>6.89</v>
      </c>
      <c r="J372" s="25">
        <v>8.61</v>
      </c>
      <c r="K372" s="25">
        <v>6.89</v>
      </c>
      <c r="L372" s="25">
        <v>103.91</v>
      </c>
      <c r="M372" s="25">
        <v>100</v>
      </c>
      <c r="N372" s="25">
        <v>0.02</v>
      </c>
      <c r="O372" s="25">
        <v>0.02</v>
      </c>
      <c r="P372" s="24" t="s">
        <v>990</v>
      </c>
      <c r="Q372" s="26" t="s">
        <v>963</v>
      </c>
    </row>
    <row r="373" spans="2:17" s="22" customFormat="1" ht="19.5" customHeight="1" outlineLevel="1">
      <c r="B373" s="23">
        <v>362</v>
      </c>
      <c r="C373" s="23">
        <v>172</v>
      </c>
      <c r="D373" s="24" t="s">
        <v>494</v>
      </c>
      <c r="E373" s="24"/>
      <c r="F373" s="25">
        <v>0.09</v>
      </c>
      <c r="G373" s="25">
        <v>0.09</v>
      </c>
      <c r="H373" s="25">
        <v>3.42</v>
      </c>
      <c r="I373" s="25">
        <v>2.95</v>
      </c>
      <c r="J373" s="25">
        <v>3.76</v>
      </c>
      <c r="K373" s="25">
        <v>2.95</v>
      </c>
      <c r="L373" s="25">
        <v>109.78</v>
      </c>
      <c r="M373" s="25">
        <v>100.05</v>
      </c>
      <c r="N373" s="25">
        <v>0.01</v>
      </c>
      <c r="O373" s="25">
        <v>0.01</v>
      </c>
      <c r="P373" s="24" t="s">
        <v>990</v>
      </c>
      <c r="Q373" s="26" t="s">
        <v>963</v>
      </c>
    </row>
    <row r="374" spans="2:17" s="22" customFormat="1" ht="19.5" customHeight="1" outlineLevel="1">
      <c r="B374" s="23">
        <v>363</v>
      </c>
      <c r="C374" s="23">
        <v>173</v>
      </c>
      <c r="D374" s="24" t="s">
        <v>495</v>
      </c>
      <c r="E374" s="24"/>
      <c r="F374" s="25">
        <v>0.05</v>
      </c>
      <c r="G374" s="25">
        <v>0.05</v>
      </c>
      <c r="H374" s="25">
        <v>1.9</v>
      </c>
      <c r="I374" s="25">
        <v>1.59</v>
      </c>
      <c r="J374" s="25">
        <v>1.98</v>
      </c>
      <c r="K374" s="25">
        <v>1.59</v>
      </c>
      <c r="L374" s="25">
        <v>104.1</v>
      </c>
      <c r="M374" s="25">
        <v>100</v>
      </c>
      <c r="N374" s="27"/>
      <c r="O374" s="27"/>
      <c r="P374" s="24" t="s">
        <v>990</v>
      </c>
      <c r="Q374" s="26" t="s">
        <v>963</v>
      </c>
    </row>
    <row r="375" spans="2:17" s="22" customFormat="1" ht="19.5" customHeight="1" outlineLevel="1">
      <c r="B375" s="23">
        <v>364</v>
      </c>
      <c r="C375" s="23">
        <v>174</v>
      </c>
      <c r="D375" s="24" t="s">
        <v>496</v>
      </c>
      <c r="E375" s="24"/>
      <c r="F375" s="25">
        <v>0.09</v>
      </c>
      <c r="G375" s="25">
        <v>0.09</v>
      </c>
      <c r="H375" s="25">
        <v>3.34</v>
      </c>
      <c r="I375" s="25">
        <v>2.81</v>
      </c>
      <c r="J375" s="25">
        <v>3.47</v>
      </c>
      <c r="K375" s="25">
        <v>2.81</v>
      </c>
      <c r="L375" s="25">
        <v>103.99</v>
      </c>
      <c r="M375" s="25">
        <v>100</v>
      </c>
      <c r="N375" s="25">
        <v>0.01</v>
      </c>
      <c r="O375" s="25">
        <v>0.01</v>
      </c>
      <c r="P375" s="24" t="s">
        <v>990</v>
      </c>
      <c r="Q375" s="26" t="s">
        <v>963</v>
      </c>
    </row>
    <row r="376" spans="2:17" s="22" customFormat="1" ht="19.5" customHeight="1" outlineLevel="1">
      <c r="B376" s="23">
        <v>365</v>
      </c>
      <c r="C376" s="23">
        <v>175</v>
      </c>
      <c r="D376" s="24" t="s">
        <v>497</v>
      </c>
      <c r="E376" s="24"/>
      <c r="F376" s="25">
        <v>0.14</v>
      </c>
      <c r="G376" s="25">
        <v>0.14</v>
      </c>
      <c r="H376" s="25">
        <v>5.52</v>
      </c>
      <c r="I376" s="25">
        <v>4.64</v>
      </c>
      <c r="J376" s="25">
        <v>5.86</v>
      </c>
      <c r="K376" s="25">
        <v>4.64</v>
      </c>
      <c r="L376" s="25">
        <v>106.09</v>
      </c>
      <c r="M376" s="25">
        <v>100</v>
      </c>
      <c r="N376" s="25">
        <v>0.01</v>
      </c>
      <c r="O376" s="25">
        <v>0.01</v>
      </c>
      <c r="P376" s="24" t="s">
        <v>990</v>
      </c>
      <c r="Q376" s="26" t="s">
        <v>963</v>
      </c>
    </row>
    <row r="377" spans="2:17" s="22" customFormat="1" ht="19.5" customHeight="1" outlineLevel="1">
      <c r="B377" s="23">
        <v>366</v>
      </c>
      <c r="C377" s="23">
        <v>176</v>
      </c>
      <c r="D377" s="24" t="s">
        <v>498</v>
      </c>
      <c r="E377" s="24"/>
      <c r="F377" s="25">
        <v>0.18</v>
      </c>
      <c r="G377" s="25">
        <v>0.18</v>
      </c>
      <c r="H377" s="25">
        <v>5.7</v>
      </c>
      <c r="I377" s="25">
        <v>4.75</v>
      </c>
      <c r="J377" s="25">
        <v>5.93</v>
      </c>
      <c r="K377" s="25">
        <v>4.75</v>
      </c>
      <c r="L377" s="25">
        <v>104</v>
      </c>
      <c r="M377" s="25">
        <v>100</v>
      </c>
      <c r="N377" s="25">
        <v>0.01</v>
      </c>
      <c r="O377" s="25">
        <v>0.01</v>
      </c>
      <c r="P377" s="24" t="s">
        <v>990</v>
      </c>
      <c r="Q377" s="26" t="s">
        <v>963</v>
      </c>
    </row>
    <row r="378" spans="2:17" s="22" customFormat="1" ht="19.5" customHeight="1" outlineLevel="1">
      <c r="B378" s="23">
        <v>367</v>
      </c>
      <c r="C378" s="23">
        <v>177</v>
      </c>
      <c r="D378" s="24" t="s">
        <v>499</v>
      </c>
      <c r="E378" s="24"/>
      <c r="F378" s="25">
        <v>0.24</v>
      </c>
      <c r="G378" s="25">
        <v>0.24</v>
      </c>
      <c r="H378" s="25">
        <v>9.9</v>
      </c>
      <c r="I378" s="25">
        <v>8.27</v>
      </c>
      <c r="J378" s="25">
        <v>10.16</v>
      </c>
      <c r="K378" s="25">
        <v>8.27</v>
      </c>
      <c r="L378" s="25">
        <v>102.67</v>
      </c>
      <c r="M378" s="25">
        <v>100</v>
      </c>
      <c r="N378" s="25">
        <v>0.02</v>
      </c>
      <c r="O378" s="25">
        <v>0.02</v>
      </c>
      <c r="P378" s="24" t="s">
        <v>990</v>
      </c>
      <c r="Q378" s="26" t="s">
        <v>963</v>
      </c>
    </row>
    <row r="379" spans="2:17" s="22" customFormat="1" ht="19.5" customHeight="1" outlineLevel="1">
      <c r="B379" s="23">
        <v>368</v>
      </c>
      <c r="C379" s="23">
        <v>178</v>
      </c>
      <c r="D379" s="24" t="s">
        <v>500</v>
      </c>
      <c r="E379" s="24"/>
      <c r="F379" s="25">
        <v>1.01</v>
      </c>
      <c r="G379" s="25">
        <v>1.01</v>
      </c>
      <c r="H379" s="25">
        <v>5.28</v>
      </c>
      <c r="I379" s="25">
        <v>4.39</v>
      </c>
      <c r="J379" s="25">
        <v>7.94</v>
      </c>
      <c r="K379" s="25">
        <v>5.5</v>
      </c>
      <c r="L379" s="25">
        <v>150.31</v>
      </c>
      <c r="M379" s="25">
        <v>125.16</v>
      </c>
      <c r="N379" s="25">
        <v>0.08</v>
      </c>
      <c r="O379" s="25">
        <v>0.08</v>
      </c>
      <c r="P379" s="24" t="s">
        <v>990</v>
      </c>
      <c r="Q379" s="26" t="s">
        <v>963</v>
      </c>
    </row>
    <row r="380" spans="2:17" s="22" customFormat="1" ht="19.5" customHeight="1" outlineLevel="1">
      <c r="B380" s="23">
        <v>369</v>
      </c>
      <c r="C380" s="23">
        <v>179</v>
      </c>
      <c r="D380" s="24" t="s">
        <v>177</v>
      </c>
      <c r="E380" s="24"/>
      <c r="F380" s="25">
        <v>0.03</v>
      </c>
      <c r="G380" s="25">
        <v>0.03</v>
      </c>
      <c r="H380" s="25">
        <v>2.77</v>
      </c>
      <c r="I380" s="25">
        <v>2.43</v>
      </c>
      <c r="J380" s="25">
        <v>3.51</v>
      </c>
      <c r="K380" s="25">
        <v>3.11</v>
      </c>
      <c r="L380" s="25">
        <v>126.9</v>
      </c>
      <c r="M380" s="25">
        <v>128.16</v>
      </c>
      <c r="N380" s="27"/>
      <c r="O380" s="27"/>
      <c r="P380" s="24" t="s">
        <v>990</v>
      </c>
      <c r="Q380" s="26" t="s">
        <v>963</v>
      </c>
    </row>
    <row r="381" spans="2:17" s="22" customFormat="1" ht="19.5" customHeight="1" outlineLevel="1">
      <c r="B381" s="23">
        <v>370</v>
      </c>
      <c r="C381" s="23">
        <v>180</v>
      </c>
      <c r="D381" s="24" t="s">
        <v>501</v>
      </c>
      <c r="E381" s="24"/>
      <c r="F381" s="25">
        <v>0.09</v>
      </c>
      <c r="G381" s="25">
        <v>0.09</v>
      </c>
      <c r="H381" s="25">
        <v>3.59</v>
      </c>
      <c r="I381" s="25">
        <v>3.01</v>
      </c>
      <c r="J381" s="25">
        <v>3.59</v>
      </c>
      <c r="K381" s="25">
        <v>3.01</v>
      </c>
      <c r="L381" s="25">
        <v>100</v>
      </c>
      <c r="M381" s="25">
        <v>100</v>
      </c>
      <c r="N381" s="25">
        <v>0.01</v>
      </c>
      <c r="O381" s="25">
        <v>0.01</v>
      </c>
      <c r="P381" s="24" t="s">
        <v>990</v>
      </c>
      <c r="Q381" s="26" t="s">
        <v>963</v>
      </c>
    </row>
    <row r="382" spans="2:17" s="22" customFormat="1" ht="19.5" customHeight="1" outlineLevel="1">
      <c r="B382" s="23">
        <v>371</v>
      </c>
      <c r="C382" s="23">
        <v>181</v>
      </c>
      <c r="D382" s="24" t="s">
        <v>502</v>
      </c>
      <c r="E382" s="24"/>
      <c r="F382" s="25">
        <v>0.45</v>
      </c>
      <c r="G382" s="25">
        <v>0.18</v>
      </c>
      <c r="H382" s="25">
        <v>5.43</v>
      </c>
      <c r="I382" s="25">
        <v>4.5</v>
      </c>
      <c r="J382" s="25">
        <v>6.2</v>
      </c>
      <c r="K382" s="25">
        <v>4.5</v>
      </c>
      <c r="L382" s="25">
        <v>114.17</v>
      </c>
      <c r="M382" s="25">
        <v>100</v>
      </c>
      <c r="N382" s="25">
        <v>0.04</v>
      </c>
      <c r="O382" s="25">
        <v>0.01</v>
      </c>
      <c r="P382" s="24" t="s">
        <v>990</v>
      </c>
      <c r="Q382" s="26" t="s">
        <v>963</v>
      </c>
    </row>
    <row r="383" spans="2:17" s="22" customFormat="1" ht="19.5" customHeight="1" outlineLevel="1">
      <c r="B383" s="23">
        <v>372</v>
      </c>
      <c r="C383" s="23">
        <v>182</v>
      </c>
      <c r="D383" s="24" t="s">
        <v>503</v>
      </c>
      <c r="E383" s="24"/>
      <c r="F383" s="25">
        <v>0.16</v>
      </c>
      <c r="G383" s="25">
        <v>0.16</v>
      </c>
      <c r="H383" s="25">
        <v>5.55</v>
      </c>
      <c r="I383" s="25">
        <v>4.73</v>
      </c>
      <c r="J383" s="25">
        <v>5.75</v>
      </c>
      <c r="K383" s="25">
        <v>4.73</v>
      </c>
      <c r="L383" s="25">
        <v>103.67</v>
      </c>
      <c r="M383" s="25">
        <v>100</v>
      </c>
      <c r="N383" s="25">
        <v>0.01</v>
      </c>
      <c r="O383" s="25">
        <v>0.01</v>
      </c>
      <c r="P383" s="24" t="s">
        <v>990</v>
      </c>
      <c r="Q383" s="26" t="s">
        <v>963</v>
      </c>
    </row>
    <row r="384" spans="2:17" s="22" customFormat="1" ht="19.5" customHeight="1" outlineLevel="1">
      <c r="B384" s="23">
        <v>373</v>
      </c>
      <c r="C384" s="23">
        <v>183</v>
      </c>
      <c r="D384" s="24" t="s">
        <v>504</v>
      </c>
      <c r="E384" s="24"/>
      <c r="F384" s="25">
        <v>0.14</v>
      </c>
      <c r="G384" s="25">
        <v>0.14</v>
      </c>
      <c r="H384" s="25">
        <v>5.8</v>
      </c>
      <c r="I384" s="25">
        <v>4.85</v>
      </c>
      <c r="J384" s="25">
        <v>5.87</v>
      </c>
      <c r="K384" s="25">
        <v>4.85</v>
      </c>
      <c r="L384" s="25">
        <v>101.18</v>
      </c>
      <c r="M384" s="25">
        <v>100</v>
      </c>
      <c r="N384" s="25">
        <v>0.01</v>
      </c>
      <c r="O384" s="25">
        <v>0.01</v>
      </c>
      <c r="P384" s="24" t="s">
        <v>990</v>
      </c>
      <c r="Q384" s="26" t="s">
        <v>963</v>
      </c>
    </row>
    <row r="385" spans="2:17" s="22" customFormat="1" ht="19.5" customHeight="1" outlineLevel="1">
      <c r="B385" s="23">
        <v>374</v>
      </c>
      <c r="C385" s="23">
        <v>184</v>
      </c>
      <c r="D385" s="24" t="s">
        <v>505</v>
      </c>
      <c r="E385" s="24"/>
      <c r="F385" s="25">
        <v>0.96</v>
      </c>
      <c r="G385" s="25">
        <v>0.96</v>
      </c>
      <c r="H385" s="25">
        <v>8.45</v>
      </c>
      <c r="I385" s="25">
        <v>7.14</v>
      </c>
      <c r="J385" s="25">
        <v>9.74</v>
      </c>
      <c r="K385" s="25">
        <v>8.15</v>
      </c>
      <c r="L385" s="25">
        <v>115.27</v>
      </c>
      <c r="M385" s="25">
        <v>114.05</v>
      </c>
      <c r="N385" s="25">
        <v>0.08</v>
      </c>
      <c r="O385" s="25">
        <v>0.08</v>
      </c>
      <c r="P385" s="24" t="s">
        <v>990</v>
      </c>
      <c r="Q385" s="26" t="s">
        <v>963</v>
      </c>
    </row>
    <row r="386" spans="2:17" s="22" customFormat="1" ht="19.5" customHeight="1" outlineLevel="1">
      <c r="B386" s="23">
        <v>375</v>
      </c>
      <c r="C386" s="23">
        <v>185</v>
      </c>
      <c r="D386" s="24" t="s">
        <v>506</v>
      </c>
      <c r="E386" s="24"/>
      <c r="F386" s="25">
        <v>0.13</v>
      </c>
      <c r="G386" s="25">
        <v>0.13</v>
      </c>
      <c r="H386" s="25">
        <v>4.53</v>
      </c>
      <c r="I386" s="25">
        <v>3.86</v>
      </c>
      <c r="J386" s="25">
        <v>4.67</v>
      </c>
      <c r="K386" s="25">
        <v>3.86</v>
      </c>
      <c r="L386" s="25">
        <v>103.09</v>
      </c>
      <c r="M386" s="25">
        <v>100</v>
      </c>
      <c r="N386" s="25">
        <v>0.01</v>
      </c>
      <c r="O386" s="25">
        <v>0.01</v>
      </c>
      <c r="P386" s="24" t="s">
        <v>990</v>
      </c>
      <c r="Q386" s="26" t="s">
        <v>963</v>
      </c>
    </row>
    <row r="387" spans="2:17" s="22" customFormat="1" ht="19.5" customHeight="1" outlineLevel="1">
      <c r="B387" s="23">
        <v>376</v>
      </c>
      <c r="C387" s="23">
        <v>186</v>
      </c>
      <c r="D387" s="24" t="s">
        <v>507</v>
      </c>
      <c r="E387" s="24"/>
      <c r="F387" s="25">
        <v>0.54</v>
      </c>
      <c r="G387" s="25">
        <v>0.54</v>
      </c>
      <c r="H387" s="25">
        <v>17.67</v>
      </c>
      <c r="I387" s="25">
        <v>14.95</v>
      </c>
      <c r="J387" s="25">
        <v>17.67</v>
      </c>
      <c r="K387" s="25">
        <v>14.95</v>
      </c>
      <c r="L387" s="25">
        <v>100</v>
      </c>
      <c r="M387" s="25">
        <v>100</v>
      </c>
      <c r="N387" s="25">
        <v>0.04</v>
      </c>
      <c r="O387" s="25">
        <v>0.04</v>
      </c>
      <c r="P387" s="24" t="s">
        <v>990</v>
      </c>
      <c r="Q387" s="26" t="s">
        <v>963</v>
      </c>
    </row>
    <row r="388" spans="2:17" s="22" customFormat="1" ht="19.5" customHeight="1" outlineLevel="1">
      <c r="B388" s="23">
        <v>377</v>
      </c>
      <c r="C388" s="23">
        <v>187</v>
      </c>
      <c r="D388" s="24" t="s">
        <v>270</v>
      </c>
      <c r="E388" s="24"/>
      <c r="F388" s="25">
        <v>0.29</v>
      </c>
      <c r="G388" s="25">
        <v>0.29</v>
      </c>
      <c r="H388" s="25">
        <v>11.18</v>
      </c>
      <c r="I388" s="25">
        <v>9.53</v>
      </c>
      <c r="J388" s="25">
        <v>11.18</v>
      </c>
      <c r="K388" s="25">
        <v>9.53</v>
      </c>
      <c r="L388" s="25">
        <v>100</v>
      </c>
      <c r="M388" s="25">
        <v>100</v>
      </c>
      <c r="N388" s="25">
        <v>0.02</v>
      </c>
      <c r="O388" s="25">
        <v>0.02</v>
      </c>
      <c r="P388" s="24" t="s">
        <v>990</v>
      </c>
      <c r="Q388" s="26" t="s">
        <v>963</v>
      </c>
    </row>
    <row r="389" spans="2:17" s="22" customFormat="1" ht="19.5" customHeight="1" outlineLevel="1">
      <c r="B389" s="23">
        <v>378</v>
      </c>
      <c r="C389" s="23">
        <v>188</v>
      </c>
      <c r="D389" s="24" t="s">
        <v>508</v>
      </c>
      <c r="E389" s="24"/>
      <c r="F389" s="25">
        <v>0.22</v>
      </c>
      <c r="G389" s="25">
        <v>0.22</v>
      </c>
      <c r="H389" s="25">
        <v>8.17</v>
      </c>
      <c r="I389" s="25">
        <v>6.84</v>
      </c>
      <c r="J389" s="25">
        <v>9.35</v>
      </c>
      <c r="K389" s="25">
        <v>6.84</v>
      </c>
      <c r="L389" s="25">
        <v>114.37</v>
      </c>
      <c r="M389" s="25">
        <v>100</v>
      </c>
      <c r="N389" s="25">
        <v>0.02</v>
      </c>
      <c r="O389" s="25">
        <v>0.02</v>
      </c>
      <c r="P389" s="24" t="s">
        <v>990</v>
      </c>
      <c r="Q389" s="26" t="s">
        <v>963</v>
      </c>
    </row>
    <row r="390" spans="2:17" s="22" customFormat="1" ht="19.5" customHeight="1" outlineLevel="1">
      <c r="B390" s="23">
        <v>379</v>
      </c>
      <c r="C390" s="23">
        <v>189</v>
      </c>
      <c r="D390" s="24" t="s">
        <v>509</v>
      </c>
      <c r="E390" s="24"/>
      <c r="F390" s="25">
        <v>0.19</v>
      </c>
      <c r="G390" s="25">
        <v>0.19</v>
      </c>
      <c r="H390" s="25">
        <v>6.37</v>
      </c>
      <c r="I390" s="25">
        <v>5.4</v>
      </c>
      <c r="J390" s="25">
        <v>6.8</v>
      </c>
      <c r="K390" s="25">
        <v>5.4</v>
      </c>
      <c r="L390" s="25">
        <v>106.67</v>
      </c>
      <c r="M390" s="25">
        <v>100</v>
      </c>
      <c r="N390" s="25">
        <v>0.02</v>
      </c>
      <c r="O390" s="25">
        <v>0.02</v>
      </c>
      <c r="P390" s="24" t="s">
        <v>990</v>
      </c>
      <c r="Q390" s="26" t="s">
        <v>963</v>
      </c>
    </row>
    <row r="391" spans="2:17" s="22" customFormat="1" ht="19.5" customHeight="1" outlineLevel="1">
      <c r="B391" s="23">
        <v>380</v>
      </c>
      <c r="C391" s="23">
        <v>190</v>
      </c>
      <c r="D391" s="24" t="s">
        <v>510</v>
      </c>
      <c r="E391" s="24"/>
      <c r="F391" s="25">
        <v>0.07</v>
      </c>
      <c r="G391" s="25">
        <v>0.07</v>
      </c>
      <c r="H391" s="25">
        <v>2.45</v>
      </c>
      <c r="I391" s="25">
        <v>2.03</v>
      </c>
      <c r="J391" s="25">
        <v>2.68</v>
      </c>
      <c r="K391" s="25">
        <v>2.08</v>
      </c>
      <c r="L391" s="25">
        <v>109.54</v>
      </c>
      <c r="M391" s="25">
        <v>102.47</v>
      </c>
      <c r="N391" s="25">
        <v>0.01</v>
      </c>
      <c r="O391" s="25">
        <v>0.01</v>
      </c>
      <c r="P391" s="24" t="s">
        <v>990</v>
      </c>
      <c r="Q391" s="26" t="s">
        <v>963</v>
      </c>
    </row>
    <row r="392" spans="2:17" s="22" customFormat="1" ht="19.5" customHeight="1" outlineLevel="1">
      <c r="B392" s="23">
        <v>381</v>
      </c>
      <c r="C392" s="23">
        <v>191</v>
      </c>
      <c r="D392" s="24" t="s">
        <v>511</v>
      </c>
      <c r="E392" s="24"/>
      <c r="F392" s="25">
        <v>0.83</v>
      </c>
      <c r="G392" s="25">
        <v>0.83</v>
      </c>
      <c r="H392" s="25">
        <v>1.59</v>
      </c>
      <c r="I392" s="25">
        <v>1.32</v>
      </c>
      <c r="J392" s="25">
        <v>1.72</v>
      </c>
      <c r="K392" s="25">
        <v>1.34</v>
      </c>
      <c r="L392" s="25">
        <v>108.24</v>
      </c>
      <c r="M392" s="25">
        <v>101.79</v>
      </c>
      <c r="N392" s="25">
        <v>0.07</v>
      </c>
      <c r="O392" s="25">
        <v>0.07</v>
      </c>
      <c r="P392" s="24" t="s">
        <v>990</v>
      </c>
      <c r="Q392" s="26" t="s">
        <v>963</v>
      </c>
    </row>
    <row r="393" spans="2:17" s="22" customFormat="1" ht="19.5" customHeight="1" outlineLevel="1">
      <c r="B393" s="23">
        <v>382</v>
      </c>
      <c r="C393" s="23">
        <v>192</v>
      </c>
      <c r="D393" s="24" t="s">
        <v>512</v>
      </c>
      <c r="E393" s="24"/>
      <c r="F393" s="25">
        <v>0</v>
      </c>
      <c r="G393" s="25">
        <v>0</v>
      </c>
      <c r="H393" s="25">
        <v>3.35</v>
      </c>
      <c r="I393" s="25">
        <v>2.8</v>
      </c>
      <c r="J393" s="25">
        <v>3.84</v>
      </c>
      <c r="K393" s="25">
        <v>3</v>
      </c>
      <c r="L393" s="25">
        <v>114.63</v>
      </c>
      <c r="M393" s="25">
        <v>107.08</v>
      </c>
      <c r="N393" s="27"/>
      <c r="O393" s="27"/>
      <c r="P393" s="24" t="s">
        <v>990</v>
      </c>
      <c r="Q393" s="26" t="s">
        <v>963</v>
      </c>
    </row>
    <row r="394" spans="2:17" s="22" customFormat="1" ht="19.5" customHeight="1" outlineLevel="1">
      <c r="B394" s="23">
        <v>383</v>
      </c>
      <c r="C394" s="23">
        <v>193</v>
      </c>
      <c r="D394" s="24" t="s">
        <v>475</v>
      </c>
      <c r="E394" s="24"/>
      <c r="F394" s="25">
        <v>0.16</v>
      </c>
      <c r="G394" s="25">
        <v>0.16</v>
      </c>
      <c r="H394" s="25">
        <v>6.81</v>
      </c>
      <c r="I394" s="25">
        <v>5.78</v>
      </c>
      <c r="J394" s="25">
        <v>7.21</v>
      </c>
      <c r="K394" s="25">
        <v>5.78</v>
      </c>
      <c r="L394" s="25">
        <v>105.9</v>
      </c>
      <c r="M394" s="25">
        <v>100</v>
      </c>
      <c r="N394" s="25">
        <v>0.01</v>
      </c>
      <c r="O394" s="25">
        <v>0.01</v>
      </c>
      <c r="P394" s="24" t="s">
        <v>990</v>
      </c>
      <c r="Q394" s="26" t="s">
        <v>963</v>
      </c>
    </row>
    <row r="395" spans="2:17" s="22" customFormat="1" ht="19.5" customHeight="1" outlineLevel="1">
      <c r="B395" s="23">
        <v>384</v>
      </c>
      <c r="C395" s="23">
        <v>194</v>
      </c>
      <c r="D395" s="24" t="s">
        <v>513</v>
      </c>
      <c r="E395" s="24"/>
      <c r="F395" s="25">
        <v>0.17</v>
      </c>
      <c r="G395" s="25">
        <v>0.17</v>
      </c>
      <c r="H395" s="25">
        <v>7.19</v>
      </c>
      <c r="I395" s="25">
        <v>6.06</v>
      </c>
      <c r="J395" s="25">
        <v>7.45</v>
      </c>
      <c r="K395" s="25">
        <v>6.06</v>
      </c>
      <c r="L395" s="25">
        <v>103.56</v>
      </c>
      <c r="M395" s="25">
        <v>100</v>
      </c>
      <c r="N395" s="25">
        <v>0.01</v>
      </c>
      <c r="O395" s="25">
        <v>0.01</v>
      </c>
      <c r="P395" s="24" t="s">
        <v>990</v>
      </c>
      <c r="Q395" s="26" t="s">
        <v>963</v>
      </c>
    </row>
    <row r="396" spans="2:17" s="22" customFormat="1" ht="19.5" customHeight="1" outlineLevel="1">
      <c r="B396" s="23">
        <v>385</v>
      </c>
      <c r="C396" s="23">
        <v>195</v>
      </c>
      <c r="D396" s="24" t="s">
        <v>514</v>
      </c>
      <c r="E396" s="24"/>
      <c r="F396" s="25">
        <v>0.23</v>
      </c>
      <c r="G396" s="25">
        <v>0.23</v>
      </c>
      <c r="H396" s="25">
        <v>5.56</v>
      </c>
      <c r="I396" s="25">
        <v>4.79</v>
      </c>
      <c r="J396" s="25">
        <v>6.38</v>
      </c>
      <c r="K396" s="25">
        <v>5.3</v>
      </c>
      <c r="L396" s="25">
        <v>114.7</v>
      </c>
      <c r="M396" s="25">
        <v>110.47</v>
      </c>
      <c r="N396" s="25">
        <v>0.02</v>
      </c>
      <c r="O396" s="25">
        <v>0.02</v>
      </c>
      <c r="P396" s="24" t="s">
        <v>990</v>
      </c>
      <c r="Q396" s="26" t="s">
        <v>963</v>
      </c>
    </row>
    <row r="397" spans="2:17" s="22" customFormat="1" ht="19.5" customHeight="1" outlineLevel="1">
      <c r="B397" s="23">
        <v>386</v>
      </c>
      <c r="C397" s="23">
        <v>196</v>
      </c>
      <c r="D397" s="24" t="s">
        <v>515</v>
      </c>
      <c r="E397" s="24"/>
      <c r="F397" s="25">
        <v>0.65</v>
      </c>
      <c r="G397" s="25">
        <v>0.65</v>
      </c>
      <c r="H397" s="25">
        <v>24.48</v>
      </c>
      <c r="I397" s="25">
        <v>20.64</v>
      </c>
      <c r="J397" s="25">
        <v>25.35</v>
      </c>
      <c r="K397" s="25">
        <v>20.64</v>
      </c>
      <c r="L397" s="25">
        <v>103.57</v>
      </c>
      <c r="M397" s="25">
        <v>100</v>
      </c>
      <c r="N397" s="25">
        <v>0.05</v>
      </c>
      <c r="O397" s="25">
        <v>0.05</v>
      </c>
      <c r="P397" s="24" t="s">
        <v>990</v>
      </c>
      <c r="Q397" s="26" t="s">
        <v>963</v>
      </c>
    </row>
    <row r="398" spans="2:17" s="22" customFormat="1" ht="19.5" customHeight="1" outlineLevel="1">
      <c r="B398" s="23">
        <v>387</v>
      </c>
      <c r="C398" s="23">
        <v>197</v>
      </c>
      <c r="D398" s="24" t="s">
        <v>516</v>
      </c>
      <c r="E398" s="24"/>
      <c r="F398" s="25">
        <v>0.08</v>
      </c>
      <c r="G398" s="25">
        <v>0.08</v>
      </c>
      <c r="H398" s="25">
        <v>2.45</v>
      </c>
      <c r="I398" s="25">
        <v>2.05</v>
      </c>
      <c r="J398" s="25">
        <v>3.14</v>
      </c>
      <c r="K398" s="25">
        <v>2.57</v>
      </c>
      <c r="L398" s="25">
        <v>128.34</v>
      </c>
      <c r="M398" s="25">
        <v>125.54</v>
      </c>
      <c r="N398" s="25">
        <v>0.01</v>
      </c>
      <c r="O398" s="25">
        <v>0.01</v>
      </c>
      <c r="P398" s="24" t="s">
        <v>990</v>
      </c>
      <c r="Q398" s="26" t="s">
        <v>963</v>
      </c>
    </row>
    <row r="399" spans="2:17" s="22" customFormat="1" ht="19.5" customHeight="1" outlineLevel="1">
      <c r="B399" s="23">
        <v>388</v>
      </c>
      <c r="C399" s="23">
        <v>198</v>
      </c>
      <c r="D399" s="24" t="s">
        <v>517</v>
      </c>
      <c r="E399" s="24"/>
      <c r="F399" s="25">
        <v>0.17</v>
      </c>
      <c r="G399" s="25">
        <v>0.17</v>
      </c>
      <c r="H399" s="25">
        <v>7.45</v>
      </c>
      <c r="I399" s="25">
        <v>6.26</v>
      </c>
      <c r="J399" s="25">
        <v>7.92</v>
      </c>
      <c r="K399" s="25">
        <v>6.26</v>
      </c>
      <c r="L399" s="25">
        <v>106.37</v>
      </c>
      <c r="M399" s="25">
        <v>100</v>
      </c>
      <c r="N399" s="25">
        <v>0.01</v>
      </c>
      <c r="O399" s="25">
        <v>0.01</v>
      </c>
      <c r="P399" s="24" t="s">
        <v>990</v>
      </c>
      <c r="Q399" s="26" t="s">
        <v>963</v>
      </c>
    </row>
    <row r="400" spans="2:17" s="22" customFormat="1" ht="19.5" customHeight="1" outlineLevel="1">
      <c r="B400" s="23">
        <v>389</v>
      </c>
      <c r="C400" s="23">
        <v>199</v>
      </c>
      <c r="D400" s="24" t="s">
        <v>1034</v>
      </c>
      <c r="E400" s="24"/>
      <c r="F400" s="25">
        <v>0.12</v>
      </c>
      <c r="G400" s="25">
        <v>0.12</v>
      </c>
      <c r="H400" s="25">
        <v>3.78</v>
      </c>
      <c r="I400" s="25">
        <v>3.14</v>
      </c>
      <c r="J400" s="25">
        <v>4.18</v>
      </c>
      <c r="K400" s="25">
        <v>3.27</v>
      </c>
      <c r="L400" s="25">
        <v>110.55</v>
      </c>
      <c r="M400" s="25">
        <v>104.26</v>
      </c>
      <c r="N400" s="25">
        <v>0.01</v>
      </c>
      <c r="O400" s="25">
        <v>0.01</v>
      </c>
      <c r="P400" s="24" t="s">
        <v>990</v>
      </c>
      <c r="Q400" s="26" t="s">
        <v>963</v>
      </c>
    </row>
    <row r="401" spans="2:17" s="22" customFormat="1" ht="19.5" customHeight="1" outlineLevel="1">
      <c r="B401" s="23">
        <v>390</v>
      </c>
      <c r="C401" s="23">
        <v>200</v>
      </c>
      <c r="D401" s="24" t="s">
        <v>518</v>
      </c>
      <c r="E401" s="24"/>
      <c r="F401" s="25">
        <v>0.16</v>
      </c>
      <c r="G401" s="25">
        <v>0.16</v>
      </c>
      <c r="H401" s="25">
        <v>4.9</v>
      </c>
      <c r="I401" s="25">
        <v>4.07</v>
      </c>
      <c r="J401" s="25">
        <v>5.31</v>
      </c>
      <c r="K401" s="25">
        <v>4.3</v>
      </c>
      <c r="L401" s="25">
        <v>108.39</v>
      </c>
      <c r="M401" s="25">
        <v>105.62</v>
      </c>
      <c r="N401" s="25">
        <v>0.01</v>
      </c>
      <c r="O401" s="25">
        <v>0.01</v>
      </c>
      <c r="P401" s="24" t="s">
        <v>990</v>
      </c>
      <c r="Q401" s="26" t="s">
        <v>963</v>
      </c>
    </row>
    <row r="402" spans="2:17" s="22" customFormat="1" ht="19.5" customHeight="1" outlineLevel="1">
      <c r="B402" s="23">
        <v>391</v>
      </c>
      <c r="C402" s="23">
        <v>201</v>
      </c>
      <c r="D402" s="24" t="s">
        <v>519</v>
      </c>
      <c r="E402" s="24"/>
      <c r="F402" s="25">
        <v>0.13</v>
      </c>
      <c r="G402" s="25">
        <v>0.13</v>
      </c>
      <c r="H402" s="25">
        <v>3.83</v>
      </c>
      <c r="I402" s="25">
        <v>3.21</v>
      </c>
      <c r="J402" s="25">
        <v>3.84</v>
      </c>
      <c r="K402" s="25">
        <v>3.21</v>
      </c>
      <c r="L402" s="25">
        <v>100.08</v>
      </c>
      <c r="M402" s="25">
        <v>100.09</v>
      </c>
      <c r="N402" s="25">
        <v>0.01</v>
      </c>
      <c r="O402" s="25">
        <v>0.01</v>
      </c>
      <c r="P402" s="24" t="s">
        <v>990</v>
      </c>
      <c r="Q402" s="26" t="s">
        <v>963</v>
      </c>
    </row>
    <row r="403" spans="2:17" s="22" customFormat="1" ht="19.5" customHeight="1" outlineLevel="1">
      <c r="B403" s="23">
        <v>392</v>
      </c>
      <c r="C403" s="23">
        <v>202</v>
      </c>
      <c r="D403" s="24" t="s">
        <v>281</v>
      </c>
      <c r="E403" s="24"/>
      <c r="F403" s="25">
        <v>5.9</v>
      </c>
      <c r="G403" s="25">
        <v>5.9</v>
      </c>
      <c r="H403" s="25">
        <v>7.47</v>
      </c>
      <c r="I403" s="25">
        <v>6.24</v>
      </c>
      <c r="J403" s="25">
        <v>9.14</v>
      </c>
      <c r="K403" s="25">
        <v>7.82</v>
      </c>
      <c r="L403" s="25">
        <v>122.32</v>
      </c>
      <c r="M403" s="25">
        <v>125.17</v>
      </c>
      <c r="N403" s="25">
        <v>0.47</v>
      </c>
      <c r="O403" s="25">
        <v>0.49</v>
      </c>
      <c r="P403" s="24" t="s">
        <v>990</v>
      </c>
      <c r="Q403" s="26" t="s">
        <v>963</v>
      </c>
    </row>
    <row r="404" spans="2:17" s="22" customFormat="1" ht="19.5" customHeight="1" outlineLevel="1">
      <c r="B404" s="23">
        <v>393</v>
      </c>
      <c r="C404" s="23">
        <v>203</v>
      </c>
      <c r="D404" s="24" t="s">
        <v>520</v>
      </c>
      <c r="E404" s="24"/>
      <c r="F404" s="25">
        <v>0.1</v>
      </c>
      <c r="G404" s="25">
        <v>0.1</v>
      </c>
      <c r="H404" s="25">
        <v>3.35</v>
      </c>
      <c r="I404" s="25">
        <v>2.85</v>
      </c>
      <c r="J404" s="25">
        <v>3.35</v>
      </c>
      <c r="K404" s="25">
        <v>2.85</v>
      </c>
      <c r="L404" s="25">
        <v>100</v>
      </c>
      <c r="M404" s="25">
        <v>100</v>
      </c>
      <c r="N404" s="25">
        <v>0.01</v>
      </c>
      <c r="O404" s="25">
        <v>0.01</v>
      </c>
      <c r="P404" s="24" t="s">
        <v>990</v>
      </c>
      <c r="Q404" s="26" t="s">
        <v>963</v>
      </c>
    </row>
    <row r="405" spans="2:17" s="22" customFormat="1" ht="19.5" customHeight="1" outlineLevel="1">
      <c r="B405" s="23">
        <v>394</v>
      </c>
      <c r="C405" s="23">
        <v>204</v>
      </c>
      <c r="D405" s="24" t="s">
        <v>521</v>
      </c>
      <c r="E405" s="24"/>
      <c r="F405" s="25">
        <v>0.03</v>
      </c>
      <c r="G405" s="25">
        <v>0.03</v>
      </c>
      <c r="H405" s="25">
        <v>1.93</v>
      </c>
      <c r="I405" s="25">
        <v>1.61</v>
      </c>
      <c r="J405" s="25">
        <v>2</v>
      </c>
      <c r="K405" s="25">
        <v>1.61</v>
      </c>
      <c r="L405" s="25">
        <v>103.53</v>
      </c>
      <c r="M405" s="25">
        <v>100</v>
      </c>
      <c r="N405" s="27"/>
      <c r="O405" s="27"/>
      <c r="P405" s="24" t="s">
        <v>990</v>
      </c>
      <c r="Q405" s="26" t="s">
        <v>963</v>
      </c>
    </row>
    <row r="406" spans="2:17" s="22" customFormat="1" ht="19.5" customHeight="1" outlineLevel="1">
      <c r="B406" s="23">
        <v>395</v>
      </c>
      <c r="C406" s="23">
        <v>205</v>
      </c>
      <c r="D406" s="24" t="s">
        <v>522</v>
      </c>
      <c r="E406" s="24"/>
      <c r="F406" s="25">
        <v>0.22</v>
      </c>
      <c r="G406" s="25">
        <v>0.11</v>
      </c>
      <c r="H406" s="25">
        <v>4.47</v>
      </c>
      <c r="I406" s="25">
        <v>3.67</v>
      </c>
      <c r="J406" s="25">
        <v>4.5</v>
      </c>
      <c r="K406" s="25">
        <v>3.67</v>
      </c>
      <c r="L406" s="25">
        <v>100.61</v>
      </c>
      <c r="M406" s="25">
        <v>100</v>
      </c>
      <c r="N406" s="25">
        <v>0.02</v>
      </c>
      <c r="O406" s="25">
        <v>0.01</v>
      </c>
      <c r="P406" s="24" t="s">
        <v>990</v>
      </c>
      <c r="Q406" s="26" t="s">
        <v>963</v>
      </c>
    </row>
    <row r="407" spans="2:17" s="22" customFormat="1" ht="19.5" customHeight="1" outlineLevel="1">
      <c r="B407" s="23">
        <v>396</v>
      </c>
      <c r="C407" s="23">
        <v>206</v>
      </c>
      <c r="D407" s="24" t="s">
        <v>304</v>
      </c>
      <c r="E407" s="24"/>
      <c r="F407" s="25">
        <v>0.16</v>
      </c>
      <c r="G407" s="25">
        <v>0.16</v>
      </c>
      <c r="H407" s="25">
        <v>4.26</v>
      </c>
      <c r="I407" s="25">
        <v>3.52</v>
      </c>
      <c r="J407" s="25">
        <v>4.42</v>
      </c>
      <c r="K407" s="25">
        <v>3.52</v>
      </c>
      <c r="L407" s="25">
        <v>103.73</v>
      </c>
      <c r="M407" s="25">
        <v>100</v>
      </c>
      <c r="N407" s="25">
        <v>0.01</v>
      </c>
      <c r="O407" s="25">
        <v>0.01</v>
      </c>
      <c r="P407" s="24" t="s">
        <v>990</v>
      </c>
      <c r="Q407" s="26" t="s">
        <v>963</v>
      </c>
    </row>
    <row r="408" spans="2:17" s="22" customFormat="1" ht="19.5" customHeight="1" outlineLevel="1">
      <c r="B408" s="23">
        <v>397</v>
      </c>
      <c r="C408" s="23">
        <v>207</v>
      </c>
      <c r="D408" s="24" t="s">
        <v>523</v>
      </c>
      <c r="E408" s="24"/>
      <c r="F408" s="25">
        <v>0.42</v>
      </c>
      <c r="G408" s="25">
        <v>0.42</v>
      </c>
      <c r="H408" s="25">
        <v>12.84</v>
      </c>
      <c r="I408" s="25">
        <v>10.65</v>
      </c>
      <c r="J408" s="25">
        <v>13.74</v>
      </c>
      <c r="K408" s="25">
        <v>10.65</v>
      </c>
      <c r="L408" s="25">
        <v>107.01</v>
      </c>
      <c r="M408" s="25">
        <v>100</v>
      </c>
      <c r="N408" s="25">
        <v>0.03</v>
      </c>
      <c r="O408" s="25">
        <v>0.03</v>
      </c>
      <c r="P408" s="24" t="s">
        <v>990</v>
      </c>
      <c r="Q408" s="26" t="s">
        <v>963</v>
      </c>
    </row>
    <row r="409" spans="2:17" s="22" customFormat="1" ht="19.5" customHeight="1" outlineLevel="1">
      <c r="B409" s="23">
        <v>398</v>
      </c>
      <c r="C409" s="23">
        <v>208</v>
      </c>
      <c r="D409" s="24" t="s">
        <v>524</v>
      </c>
      <c r="E409" s="24"/>
      <c r="F409" s="25">
        <v>0.22</v>
      </c>
      <c r="G409" s="25">
        <v>0.22</v>
      </c>
      <c r="H409" s="25">
        <v>2.27</v>
      </c>
      <c r="I409" s="25">
        <v>1.9</v>
      </c>
      <c r="J409" s="25">
        <v>2.67</v>
      </c>
      <c r="K409" s="25">
        <v>2.08</v>
      </c>
      <c r="L409" s="25">
        <v>117.7</v>
      </c>
      <c r="M409" s="25">
        <v>109.36</v>
      </c>
      <c r="N409" s="25">
        <v>0.02</v>
      </c>
      <c r="O409" s="25">
        <v>0.02</v>
      </c>
      <c r="P409" s="24" t="s">
        <v>990</v>
      </c>
      <c r="Q409" s="26" t="s">
        <v>963</v>
      </c>
    </row>
    <row r="410" spans="2:17" s="22" customFormat="1" ht="19.5" customHeight="1" outlineLevel="1">
      <c r="B410" s="23">
        <v>399</v>
      </c>
      <c r="C410" s="23">
        <v>209</v>
      </c>
      <c r="D410" s="24" t="s">
        <v>2037</v>
      </c>
      <c r="E410" s="24"/>
      <c r="F410" s="25">
        <v>0.18</v>
      </c>
      <c r="G410" s="25">
        <v>0.18</v>
      </c>
      <c r="H410" s="25">
        <v>6.14</v>
      </c>
      <c r="I410" s="25">
        <v>5.1</v>
      </c>
      <c r="J410" s="25">
        <v>6.38</v>
      </c>
      <c r="K410" s="25">
        <v>5.1</v>
      </c>
      <c r="L410" s="25">
        <v>104.07</v>
      </c>
      <c r="M410" s="25">
        <v>100</v>
      </c>
      <c r="N410" s="25">
        <v>0.01</v>
      </c>
      <c r="O410" s="25">
        <v>0.02</v>
      </c>
      <c r="P410" s="24" t="s">
        <v>990</v>
      </c>
      <c r="Q410" s="26" t="s">
        <v>963</v>
      </c>
    </row>
    <row r="411" spans="2:17" s="22" customFormat="1" ht="19.5" customHeight="1" outlineLevel="1">
      <c r="B411" s="23">
        <v>400</v>
      </c>
      <c r="C411" s="23">
        <v>210</v>
      </c>
      <c r="D411" s="24" t="s">
        <v>525</v>
      </c>
      <c r="E411" s="24"/>
      <c r="F411" s="25">
        <v>0.07</v>
      </c>
      <c r="G411" s="25">
        <v>0.07</v>
      </c>
      <c r="H411" s="25">
        <v>2.98</v>
      </c>
      <c r="I411" s="25">
        <v>2.5</v>
      </c>
      <c r="J411" s="25">
        <v>3.02</v>
      </c>
      <c r="K411" s="25">
        <v>2.5</v>
      </c>
      <c r="L411" s="25">
        <v>101.28</v>
      </c>
      <c r="M411" s="25">
        <v>100</v>
      </c>
      <c r="N411" s="25">
        <v>0.01</v>
      </c>
      <c r="O411" s="25">
        <v>0.01</v>
      </c>
      <c r="P411" s="24" t="s">
        <v>990</v>
      </c>
      <c r="Q411" s="26" t="s">
        <v>963</v>
      </c>
    </row>
    <row r="412" spans="2:17" s="22" customFormat="1" ht="19.5" customHeight="1" outlineLevel="1">
      <c r="B412" s="23">
        <v>401</v>
      </c>
      <c r="C412" s="23">
        <v>211</v>
      </c>
      <c r="D412" s="24" t="s">
        <v>526</v>
      </c>
      <c r="E412" s="24"/>
      <c r="F412" s="25">
        <v>0.09</v>
      </c>
      <c r="G412" s="25">
        <v>0.09</v>
      </c>
      <c r="H412" s="25">
        <v>2.54</v>
      </c>
      <c r="I412" s="25">
        <v>2.15</v>
      </c>
      <c r="J412" s="25">
        <v>2.64</v>
      </c>
      <c r="K412" s="25">
        <v>2.15</v>
      </c>
      <c r="L412" s="25">
        <v>104.07</v>
      </c>
      <c r="M412" s="25">
        <v>100</v>
      </c>
      <c r="N412" s="25">
        <v>0.01</v>
      </c>
      <c r="O412" s="25">
        <v>0.01</v>
      </c>
      <c r="P412" s="24" t="s">
        <v>990</v>
      </c>
      <c r="Q412" s="26" t="s">
        <v>963</v>
      </c>
    </row>
    <row r="413" spans="2:17" s="22" customFormat="1" ht="19.5" customHeight="1" outlineLevel="1">
      <c r="B413" s="23">
        <v>402</v>
      </c>
      <c r="C413" s="23">
        <v>212</v>
      </c>
      <c r="D413" s="24" t="s">
        <v>527</v>
      </c>
      <c r="E413" s="24"/>
      <c r="F413" s="25">
        <v>0.02</v>
      </c>
      <c r="G413" s="25">
        <v>0.02</v>
      </c>
      <c r="H413" s="25">
        <v>1.41</v>
      </c>
      <c r="I413" s="25">
        <v>1.19</v>
      </c>
      <c r="J413" s="25">
        <v>1.46</v>
      </c>
      <c r="K413" s="25">
        <v>1.19</v>
      </c>
      <c r="L413" s="25">
        <v>103.42</v>
      </c>
      <c r="M413" s="25">
        <v>100</v>
      </c>
      <c r="N413" s="27"/>
      <c r="O413" s="27"/>
      <c r="P413" s="24" t="s">
        <v>990</v>
      </c>
      <c r="Q413" s="26" t="s">
        <v>963</v>
      </c>
    </row>
    <row r="414" spans="2:17" s="22" customFormat="1" ht="19.5" customHeight="1" outlineLevel="1">
      <c r="B414" s="23">
        <v>403</v>
      </c>
      <c r="C414" s="23">
        <v>213</v>
      </c>
      <c r="D414" s="24" t="s">
        <v>528</v>
      </c>
      <c r="E414" s="24"/>
      <c r="F414" s="25">
        <v>0.78</v>
      </c>
      <c r="G414" s="25">
        <v>0.78</v>
      </c>
      <c r="H414" s="25">
        <v>3.26</v>
      </c>
      <c r="I414" s="25">
        <v>2.77</v>
      </c>
      <c r="J414" s="25">
        <v>6.4</v>
      </c>
      <c r="K414" s="25">
        <v>5.63</v>
      </c>
      <c r="L414" s="25">
        <v>196.48</v>
      </c>
      <c r="M414" s="25">
        <v>202.84</v>
      </c>
      <c r="N414" s="25">
        <v>0.06</v>
      </c>
      <c r="O414" s="25">
        <v>0.06</v>
      </c>
      <c r="P414" s="24" t="s">
        <v>990</v>
      </c>
      <c r="Q414" s="26" t="s">
        <v>963</v>
      </c>
    </row>
    <row r="415" spans="2:17" s="22" customFormat="1" ht="19.5" customHeight="1" outlineLevel="1">
      <c r="B415" s="23">
        <v>404</v>
      </c>
      <c r="C415" s="23">
        <v>214</v>
      </c>
      <c r="D415" s="24" t="s">
        <v>529</v>
      </c>
      <c r="E415" s="24"/>
      <c r="F415" s="25">
        <v>0.74</v>
      </c>
      <c r="G415" s="25">
        <v>0.59</v>
      </c>
      <c r="H415" s="25">
        <v>3.03</v>
      </c>
      <c r="I415" s="25">
        <v>2.52</v>
      </c>
      <c r="J415" s="25">
        <v>3.41</v>
      </c>
      <c r="K415" s="25">
        <v>2.84</v>
      </c>
      <c r="L415" s="25">
        <v>112.53</v>
      </c>
      <c r="M415" s="25">
        <v>112.51</v>
      </c>
      <c r="N415" s="25">
        <v>0.06</v>
      </c>
      <c r="O415" s="25">
        <v>0.05</v>
      </c>
      <c r="P415" s="24" t="s">
        <v>990</v>
      </c>
      <c r="Q415" s="26" t="s">
        <v>963</v>
      </c>
    </row>
    <row r="416" spans="2:17" s="22" customFormat="1" ht="19.5" customHeight="1" outlineLevel="1">
      <c r="B416" s="23">
        <v>405</v>
      </c>
      <c r="C416" s="23">
        <v>215</v>
      </c>
      <c r="D416" s="24" t="s">
        <v>530</v>
      </c>
      <c r="E416" s="24"/>
      <c r="F416" s="25">
        <v>0.13</v>
      </c>
      <c r="G416" s="25">
        <v>0.13</v>
      </c>
      <c r="H416" s="25">
        <v>2.42</v>
      </c>
      <c r="I416" s="25">
        <v>1.99</v>
      </c>
      <c r="J416" s="25">
        <v>2.51</v>
      </c>
      <c r="K416" s="25">
        <v>1.99</v>
      </c>
      <c r="L416" s="25">
        <v>104.02</v>
      </c>
      <c r="M416" s="25">
        <v>100</v>
      </c>
      <c r="N416" s="25">
        <v>0.01</v>
      </c>
      <c r="O416" s="25">
        <v>0.01</v>
      </c>
      <c r="P416" s="24" t="s">
        <v>990</v>
      </c>
      <c r="Q416" s="26" t="s">
        <v>963</v>
      </c>
    </row>
    <row r="417" spans="2:17" s="22" customFormat="1" ht="19.5" customHeight="1" outlineLevel="1">
      <c r="B417" s="23">
        <v>406</v>
      </c>
      <c r="C417" s="23">
        <v>216</v>
      </c>
      <c r="D417" s="24" t="s">
        <v>531</v>
      </c>
      <c r="E417" s="24"/>
      <c r="F417" s="25">
        <v>1.69</v>
      </c>
      <c r="G417" s="25">
        <v>1.69</v>
      </c>
      <c r="H417" s="25">
        <v>3.14</v>
      </c>
      <c r="I417" s="25">
        <v>2.75</v>
      </c>
      <c r="J417" s="25">
        <v>4.98</v>
      </c>
      <c r="K417" s="25">
        <v>4.03</v>
      </c>
      <c r="L417" s="25">
        <v>158.32</v>
      </c>
      <c r="M417" s="25">
        <v>146.64</v>
      </c>
      <c r="N417" s="25">
        <v>0.13</v>
      </c>
      <c r="O417" s="25">
        <v>0.14</v>
      </c>
      <c r="P417" s="24" t="s">
        <v>990</v>
      </c>
      <c r="Q417" s="26" t="s">
        <v>963</v>
      </c>
    </row>
    <row r="418" spans="2:17" s="22" customFormat="1" ht="19.5" customHeight="1" outlineLevel="1">
      <c r="B418" s="23">
        <v>407</v>
      </c>
      <c r="C418" s="23">
        <v>217</v>
      </c>
      <c r="D418" s="24" t="s">
        <v>532</v>
      </c>
      <c r="E418" s="24"/>
      <c r="F418" s="25">
        <v>0.15</v>
      </c>
      <c r="G418" s="25">
        <v>0.15</v>
      </c>
      <c r="H418" s="25">
        <v>4.47</v>
      </c>
      <c r="I418" s="25">
        <v>3.79</v>
      </c>
      <c r="J418" s="25">
        <v>4.82</v>
      </c>
      <c r="K418" s="25">
        <v>3.84</v>
      </c>
      <c r="L418" s="25">
        <v>107.91</v>
      </c>
      <c r="M418" s="25">
        <v>101.41</v>
      </c>
      <c r="N418" s="25">
        <v>0.01</v>
      </c>
      <c r="O418" s="25">
        <v>0.01</v>
      </c>
      <c r="P418" s="24" t="s">
        <v>990</v>
      </c>
      <c r="Q418" s="26" t="s">
        <v>963</v>
      </c>
    </row>
    <row r="419" spans="2:17" s="22" customFormat="1" ht="19.5" customHeight="1" outlineLevel="1">
      <c r="B419" s="23">
        <v>408</v>
      </c>
      <c r="C419" s="23">
        <v>218</v>
      </c>
      <c r="D419" s="24" t="s">
        <v>533</v>
      </c>
      <c r="E419" s="24"/>
      <c r="F419" s="25">
        <v>4.4</v>
      </c>
      <c r="G419" s="25">
        <v>4.4</v>
      </c>
      <c r="H419" s="25">
        <v>7.67</v>
      </c>
      <c r="I419" s="25">
        <v>6.34</v>
      </c>
      <c r="J419" s="25">
        <v>8.68</v>
      </c>
      <c r="K419" s="25">
        <v>6.82</v>
      </c>
      <c r="L419" s="25">
        <v>113.18</v>
      </c>
      <c r="M419" s="25">
        <v>107.56</v>
      </c>
      <c r="N419" s="25">
        <v>0.35</v>
      </c>
      <c r="O419" s="25">
        <v>0.36</v>
      </c>
      <c r="P419" s="24" t="s">
        <v>990</v>
      </c>
      <c r="Q419" s="26" t="s">
        <v>963</v>
      </c>
    </row>
    <row r="420" spans="2:17" s="22" customFormat="1" ht="19.5" customHeight="1" outlineLevel="1">
      <c r="B420" s="23">
        <v>409</v>
      </c>
      <c r="C420" s="23">
        <v>219</v>
      </c>
      <c r="D420" s="24" t="s">
        <v>534</v>
      </c>
      <c r="E420" s="24"/>
      <c r="F420" s="25">
        <v>0.13</v>
      </c>
      <c r="G420" s="25">
        <v>0.13</v>
      </c>
      <c r="H420" s="25">
        <v>5.61</v>
      </c>
      <c r="I420" s="25">
        <v>4.7</v>
      </c>
      <c r="J420" s="25">
        <v>5.82</v>
      </c>
      <c r="K420" s="25">
        <v>4.7</v>
      </c>
      <c r="L420" s="25">
        <v>103.61</v>
      </c>
      <c r="M420" s="25">
        <v>100</v>
      </c>
      <c r="N420" s="25">
        <v>0.01</v>
      </c>
      <c r="O420" s="25">
        <v>0.01</v>
      </c>
      <c r="P420" s="24" t="s">
        <v>990</v>
      </c>
      <c r="Q420" s="26" t="s">
        <v>963</v>
      </c>
    </row>
    <row r="421" spans="2:17" s="22" customFormat="1" ht="19.5" customHeight="1" outlineLevel="1">
      <c r="B421" s="23">
        <v>410</v>
      </c>
      <c r="C421" s="23">
        <v>220</v>
      </c>
      <c r="D421" s="24" t="s">
        <v>535</v>
      </c>
      <c r="E421" s="24"/>
      <c r="F421" s="25">
        <v>0.14</v>
      </c>
      <c r="G421" s="25">
        <v>0.08</v>
      </c>
      <c r="H421" s="25">
        <v>4.09</v>
      </c>
      <c r="I421" s="25">
        <v>3.45</v>
      </c>
      <c r="J421" s="25">
        <v>4.37</v>
      </c>
      <c r="K421" s="25">
        <v>3.45</v>
      </c>
      <c r="L421" s="25">
        <v>106.9</v>
      </c>
      <c r="M421" s="25">
        <v>100</v>
      </c>
      <c r="N421" s="25">
        <v>0.01</v>
      </c>
      <c r="O421" s="25">
        <v>0.01</v>
      </c>
      <c r="P421" s="24" t="s">
        <v>990</v>
      </c>
      <c r="Q421" s="26" t="s">
        <v>963</v>
      </c>
    </row>
    <row r="422" spans="2:17" s="22" customFormat="1" ht="19.5" customHeight="1" outlineLevel="1">
      <c r="B422" s="23">
        <v>411</v>
      </c>
      <c r="C422" s="23">
        <v>221</v>
      </c>
      <c r="D422" s="24" t="s">
        <v>536</v>
      </c>
      <c r="E422" s="24"/>
      <c r="F422" s="25">
        <v>0.17</v>
      </c>
      <c r="G422" s="25">
        <v>0.17</v>
      </c>
      <c r="H422" s="25">
        <v>6.26</v>
      </c>
      <c r="I422" s="25">
        <v>5.19</v>
      </c>
      <c r="J422" s="25">
        <v>7.03</v>
      </c>
      <c r="K422" s="25">
        <v>5.68</v>
      </c>
      <c r="L422" s="25">
        <v>112.29</v>
      </c>
      <c r="M422" s="25">
        <v>109.34</v>
      </c>
      <c r="N422" s="25">
        <v>0.01</v>
      </c>
      <c r="O422" s="25">
        <v>0.01</v>
      </c>
      <c r="P422" s="24" t="s">
        <v>990</v>
      </c>
      <c r="Q422" s="26" t="s">
        <v>963</v>
      </c>
    </row>
    <row r="423" spans="2:17" s="22" customFormat="1" ht="19.5" customHeight="1" outlineLevel="1">
      <c r="B423" s="23">
        <v>412</v>
      </c>
      <c r="C423" s="23">
        <v>222</v>
      </c>
      <c r="D423" s="24" t="s">
        <v>537</v>
      </c>
      <c r="E423" s="24"/>
      <c r="F423" s="25">
        <v>0.26</v>
      </c>
      <c r="G423" s="25">
        <v>0.26</v>
      </c>
      <c r="H423" s="25">
        <v>8.85</v>
      </c>
      <c r="I423" s="25">
        <v>7.32</v>
      </c>
      <c r="J423" s="25">
        <v>8.97</v>
      </c>
      <c r="K423" s="25">
        <v>7.32</v>
      </c>
      <c r="L423" s="25">
        <v>101.37</v>
      </c>
      <c r="M423" s="25">
        <v>100</v>
      </c>
      <c r="N423" s="25">
        <v>0.02</v>
      </c>
      <c r="O423" s="25">
        <v>0.02</v>
      </c>
      <c r="P423" s="24" t="s">
        <v>990</v>
      </c>
      <c r="Q423" s="26" t="s">
        <v>963</v>
      </c>
    </row>
    <row r="424" spans="2:17" s="22" customFormat="1" ht="19.5" customHeight="1" outlineLevel="1">
      <c r="B424" s="23">
        <v>413</v>
      </c>
      <c r="C424" s="23">
        <v>223</v>
      </c>
      <c r="D424" s="24" t="s">
        <v>296</v>
      </c>
      <c r="E424" s="24"/>
      <c r="F424" s="25">
        <v>0.58</v>
      </c>
      <c r="G424" s="25">
        <v>0.28</v>
      </c>
      <c r="H424" s="25">
        <v>9.62</v>
      </c>
      <c r="I424" s="25">
        <v>8.01</v>
      </c>
      <c r="J424" s="25">
        <v>11.35</v>
      </c>
      <c r="K424" s="25">
        <v>8.01</v>
      </c>
      <c r="L424" s="25">
        <v>117.94</v>
      </c>
      <c r="M424" s="25">
        <v>100</v>
      </c>
      <c r="N424" s="25">
        <v>0.05</v>
      </c>
      <c r="O424" s="25">
        <v>0.02</v>
      </c>
      <c r="P424" s="24" t="s">
        <v>990</v>
      </c>
      <c r="Q424" s="26" t="s">
        <v>963</v>
      </c>
    </row>
    <row r="425" spans="2:17" s="22" customFormat="1" ht="19.5" customHeight="1" outlineLevel="1">
      <c r="B425" s="23">
        <v>414</v>
      </c>
      <c r="C425" s="23">
        <v>224</v>
      </c>
      <c r="D425" s="24" t="s">
        <v>538</v>
      </c>
      <c r="E425" s="24"/>
      <c r="F425" s="25">
        <v>0.16</v>
      </c>
      <c r="G425" s="25">
        <v>0.16</v>
      </c>
      <c r="H425" s="25">
        <v>5.51</v>
      </c>
      <c r="I425" s="25">
        <v>4.67</v>
      </c>
      <c r="J425" s="25">
        <v>5.51</v>
      </c>
      <c r="K425" s="25">
        <v>4.67</v>
      </c>
      <c r="L425" s="25">
        <v>100</v>
      </c>
      <c r="M425" s="25">
        <v>100</v>
      </c>
      <c r="N425" s="25">
        <v>0.01</v>
      </c>
      <c r="O425" s="25">
        <v>0.01</v>
      </c>
      <c r="P425" s="24" t="s">
        <v>990</v>
      </c>
      <c r="Q425" s="26" t="s">
        <v>963</v>
      </c>
    </row>
    <row r="426" spans="2:17" s="22" customFormat="1" ht="19.5" customHeight="1" outlineLevel="1">
      <c r="B426" s="23">
        <v>415</v>
      </c>
      <c r="C426" s="23">
        <v>225</v>
      </c>
      <c r="D426" s="24" t="s">
        <v>539</v>
      </c>
      <c r="E426" s="24"/>
      <c r="F426" s="25">
        <v>0.31</v>
      </c>
      <c r="G426" s="25">
        <v>0.31</v>
      </c>
      <c r="H426" s="25">
        <v>11.72</v>
      </c>
      <c r="I426" s="25">
        <v>9.92</v>
      </c>
      <c r="J426" s="25">
        <v>12.03</v>
      </c>
      <c r="K426" s="25">
        <v>9.92</v>
      </c>
      <c r="L426" s="25">
        <v>102.64</v>
      </c>
      <c r="M426" s="25">
        <v>100</v>
      </c>
      <c r="N426" s="25">
        <v>0.03</v>
      </c>
      <c r="O426" s="25">
        <v>0.03</v>
      </c>
      <c r="P426" s="24" t="s">
        <v>990</v>
      </c>
      <c r="Q426" s="26" t="s">
        <v>963</v>
      </c>
    </row>
    <row r="427" spans="2:17" s="22" customFormat="1" ht="19.5" customHeight="1" outlineLevel="1">
      <c r="B427" s="23">
        <v>416</v>
      </c>
      <c r="C427" s="23">
        <v>226</v>
      </c>
      <c r="D427" s="24" t="s">
        <v>540</v>
      </c>
      <c r="E427" s="24"/>
      <c r="F427" s="25">
        <v>0.14</v>
      </c>
      <c r="G427" s="25">
        <v>0.14</v>
      </c>
      <c r="H427" s="25">
        <v>1.85</v>
      </c>
      <c r="I427" s="25">
        <v>1.55</v>
      </c>
      <c r="J427" s="25">
        <v>2.2</v>
      </c>
      <c r="K427" s="25">
        <v>1.79</v>
      </c>
      <c r="L427" s="25">
        <v>119.08</v>
      </c>
      <c r="M427" s="25">
        <v>115.08</v>
      </c>
      <c r="N427" s="25">
        <v>0.01</v>
      </c>
      <c r="O427" s="25">
        <v>0.01</v>
      </c>
      <c r="P427" s="24" t="s">
        <v>990</v>
      </c>
      <c r="Q427" s="26" t="s">
        <v>963</v>
      </c>
    </row>
    <row r="428" spans="2:17" s="22" customFormat="1" ht="19.5" customHeight="1" outlineLevel="1">
      <c r="B428" s="23">
        <v>417</v>
      </c>
      <c r="C428" s="23">
        <v>227</v>
      </c>
      <c r="D428" s="24" t="s">
        <v>541</v>
      </c>
      <c r="E428" s="24"/>
      <c r="F428" s="25">
        <v>0.7</v>
      </c>
      <c r="G428" s="25">
        <v>0.7</v>
      </c>
      <c r="H428" s="25">
        <v>22.85</v>
      </c>
      <c r="I428" s="25">
        <v>19.19</v>
      </c>
      <c r="J428" s="25">
        <v>23.65</v>
      </c>
      <c r="K428" s="25">
        <v>19.19</v>
      </c>
      <c r="L428" s="25">
        <v>103.49</v>
      </c>
      <c r="M428" s="25">
        <v>100</v>
      </c>
      <c r="N428" s="25">
        <v>0.06</v>
      </c>
      <c r="O428" s="25">
        <v>0.06</v>
      </c>
      <c r="P428" s="24" t="s">
        <v>990</v>
      </c>
      <c r="Q428" s="26" t="s">
        <v>963</v>
      </c>
    </row>
    <row r="429" spans="2:17" s="22" customFormat="1" ht="19.5" customHeight="1" outlineLevel="1">
      <c r="B429" s="23">
        <v>418</v>
      </c>
      <c r="C429" s="23">
        <v>228</v>
      </c>
      <c r="D429" s="24" t="s">
        <v>542</v>
      </c>
      <c r="E429" s="24"/>
      <c r="F429" s="25">
        <v>0.06</v>
      </c>
      <c r="G429" s="25">
        <v>0.06</v>
      </c>
      <c r="H429" s="25">
        <v>1.35</v>
      </c>
      <c r="I429" s="25">
        <v>1.13</v>
      </c>
      <c r="J429" s="25">
        <v>1.4</v>
      </c>
      <c r="K429" s="25">
        <v>1.13</v>
      </c>
      <c r="L429" s="25">
        <v>103.7</v>
      </c>
      <c r="M429" s="25">
        <v>100</v>
      </c>
      <c r="N429" s="27"/>
      <c r="O429" s="25">
        <v>0.01</v>
      </c>
      <c r="P429" s="24" t="s">
        <v>990</v>
      </c>
      <c r="Q429" s="26" t="s">
        <v>963</v>
      </c>
    </row>
    <row r="430" spans="2:17" s="22" customFormat="1" ht="19.5" customHeight="1" outlineLevel="1">
      <c r="B430" s="23">
        <v>419</v>
      </c>
      <c r="C430" s="23">
        <v>229</v>
      </c>
      <c r="D430" s="24" t="s">
        <v>543</v>
      </c>
      <c r="E430" s="24"/>
      <c r="F430" s="25">
        <v>0.18</v>
      </c>
      <c r="G430" s="25">
        <v>0.18</v>
      </c>
      <c r="H430" s="25">
        <v>5.41</v>
      </c>
      <c r="I430" s="25">
        <v>4.5</v>
      </c>
      <c r="J430" s="25">
        <v>5.63</v>
      </c>
      <c r="K430" s="25">
        <v>4.5</v>
      </c>
      <c r="L430" s="25">
        <v>104.09</v>
      </c>
      <c r="M430" s="25">
        <v>100</v>
      </c>
      <c r="N430" s="25">
        <v>0.01</v>
      </c>
      <c r="O430" s="25">
        <v>0.01</v>
      </c>
      <c r="P430" s="24" t="s">
        <v>990</v>
      </c>
      <c r="Q430" s="26" t="s">
        <v>963</v>
      </c>
    </row>
    <row r="431" spans="2:17" s="22" customFormat="1" ht="19.5" customHeight="1" outlineLevel="1">
      <c r="B431" s="23">
        <v>420</v>
      </c>
      <c r="C431" s="23">
        <v>230</v>
      </c>
      <c r="D431" s="24" t="s">
        <v>544</v>
      </c>
      <c r="E431" s="24"/>
      <c r="F431" s="25">
        <v>0.19</v>
      </c>
      <c r="G431" s="25">
        <v>0.19</v>
      </c>
      <c r="H431" s="25">
        <v>5.67</v>
      </c>
      <c r="I431" s="25">
        <v>4.68</v>
      </c>
      <c r="J431" s="25">
        <v>6.08</v>
      </c>
      <c r="K431" s="25">
        <v>4.68</v>
      </c>
      <c r="L431" s="25">
        <v>107.18</v>
      </c>
      <c r="M431" s="25">
        <v>100</v>
      </c>
      <c r="N431" s="25">
        <v>0.02</v>
      </c>
      <c r="O431" s="25">
        <v>0.02</v>
      </c>
      <c r="P431" s="24" t="s">
        <v>990</v>
      </c>
      <c r="Q431" s="26" t="s">
        <v>963</v>
      </c>
    </row>
    <row r="432" spans="2:17" s="22" customFormat="1" ht="19.5" customHeight="1" outlineLevel="1">
      <c r="B432" s="23">
        <v>421</v>
      </c>
      <c r="C432" s="23">
        <v>231</v>
      </c>
      <c r="D432" s="24" t="s">
        <v>545</v>
      </c>
      <c r="E432" s="24"/>
      <c r="F432" s="25">
        <v>2.1</v>
      </c>
      <c r="G432" s="25">
        <v>2.1</v>
      </c>
      <c r="H432" s="25">
        <v>11.71</v>
      </c>
      <c r="I432" s="25">
        <v>9.94</v>
      </c>
      <c r="J432" s="25">
        <v>13.12</v>
      </c>
      <c r="K432" s="25">
        <v>10.63</v>
      </c>
      <c r="L432" s="25">
        <v>111.98</v>
      </c>
      <c r="M432" s="25">
        <v>106.94</v>
      </c>
      <c r="N432" s="25">
        <v>0.17</v>
      </c>
      <c r="O432" s="25">
        <v>0.17</v>
      </c>
      <c r="P432" s="24" t="s">
        <v>990</v>
      </c>
      <c r="Q432" s="26" t="s">
        <v>963</v>
      </c>
    </row>
    <row r="433" spans="2:17" s="22" customFormat="1" ht="19.5" customHeight="1" outlineLevel="1">
      <c r="B433" s="23">
        <v>422</v>
      </c>
      <c r="C433" s="23">
        <v>232</v>
      </c>
      <c r="D433" s="24" t="s">
        <v>546</v>
      </c>
      <c r="E433" s="24"/>
      <c r="F433" s="25">
        <v>0.04</v>
      </c>
      <c r="G433" s="25">
        <v>0.04</v>
      </c>
      <c r="H433" s="25">
        <v>0.19</v>
      </c>
      <c r="I433" s="25">
        <v>0.16</v>
      </c>
      <c r="J433" s="25">
        <v>0.71</v>
      </c>
      <c r="K433" s="25">
        <v>0.65</v>
      </c>
      <c r="L433" s="25">
        <v>380.69</v>
      </c>
      <c r="M433" s="25">
        <v>405.39</v>
      </c>
      <c r="N433" s="27"/>
      <c r="O433" s="27"/>
      <c r="P433" s="24" t="s">
        <v>990</v>
      </c>
      <c r="Q433" s="26" t="s">
        <v>963</v>
      </c>
    </row>
    <row r="434" spans="2:17" s="22" customFormat="1" ht="19.5" customHeight="1" outlineLevel="1">
      <c r="B434" s="23">
        <v>423</v>
      </c>
      <c r="C434" s="23">
        <v>233</v>
      </c>
      <c r="D434" s="24" t="s">
        <v>547</v>
      </c>
      <c r="E434" s="24"/>
      <c r="F434" s="25">
        <v>0.16</v>
      </c>
      <c r="G434" s="25">
        <v>0.16</v>
      </c>
      <c r="H434" s="25">
        <v>5.13</v>
      </c>
      <c r="I434" s="25">
        <v>4.31</v>
      </c>
      <c r="J434" s="25">
        <v>5.26</v>
      </c>
      <c r="K434" s="25">
        <v>4.31</v>
      </c>
      <c r="L434" s="25">
        <v>102.53</v>
      </c>
      <c r="M434" s="25">
        <v>100</v>
      </c>
      <c r="N434" s="25">
        <v>0.01</v>
      </c>
      <c r="O434" s="25">
        <v>0.01</v>
      </c>
      <c r="P434" s="24" t="s">
        <v>990</v>
      </c>
      <c r="Q434" s="26" t="s">
        <v>963</v>
      </c>
    </row>
    <row r="435" spans="2:17" s="22" customFormat="1" ht="19.5" customHeight="1" outlineLevel="1">
      <c r="B435" s="23">
        <v>424</v>
      </c>
      <c r="C435" s="23">
        <v>234</v>
      </c>
      <c r="D435" s="24" t="s">
        <v>548</v>
      </c>
      <c r="E435" s="24"/>
      <c r="F435" s="25">
        <v>6.26</v>
      </c>
      <c r="G435" s="25">
        <v>6.26</v>
      </c>
      <c r="H435" s="25">
        <v>12.06</v>
      </c>
      <c r="I435" s="25">
        <v>10.03</v>
      </c>
      <c r="J435" s="25">
        <v>13.02</v>
      </c>
      <c r="K435" s="25">
        <v>10.12</v>
      </c>
      <c r="L435" s="25">
        <v>107.96</v>
      </c>
      <c r="M435" s="25">
        <v>100.83</v>
      </c>
      <c r="N435" s="25">
        <v>0.5</v>
      </c>
      <c r="O435" s="25">
        <v>0.52</v>
      </c>
      <c r="P435" s="24" t="s">
        <v>990</v>
      </c>
      <c r="Q435" s="26" t="s">
        <v>963</v>
      </c>
    </row>
    <row r="436" spans="2:17" s="22" customFormat="1" ht="19.5" customHeight="1" outlineLevel="1">
      <c r="B436" s="23">
        <v>425</v>
      </c>
      <c r="C436" s="23">
        <v>235</v>
      </c>
      <c r="D436" s="24" t="s">
        <v>549</v>
      </c>
      <c r="E436" s="24"/>
      <c r="F436" s="25">
        <v>0.06</v>
      </c>
      <c r="G436" s="25">
        <v>0.06</v>
      </c>
      <c r="H436" s="25">
        <v>2.28</v>
      </c>
      <c r="I436" s="25">
        <v>1.94</v>
      </c>
      <c r="J436" s="25">
        <v>2.42</v>
      </c>
      <c r="K436" s="25">
        <v>2.01</v>
      </c>
      <c r="L436" s="25">
        <v>106.42</v>
      </c>
      <c r="M436" s="25">
        <v>103.77</v>
      </c>
      <c r="N436" s="27"/>
      <c r="O436" s="27"/>
      <c r="P436" s="24" t="s">
        <v>990</v>
      </c>
      <c r="Q436" s="26" t="s">
        <v>963</v>
      </c>
    </row>
    <row r="437" spans="2:17" s="22" customFormat="1" ht="19.5" customHeight="1" outlineLevel="1">
      <c r="B437" s="23">
        <v>426</v>
      </c>
      <c r="C437" s="23">
        <v>236</v>
      </c>
      <c r="D437" s="24" t="s">
        <v>488</v>
      </c>
      <c r="E437" s="24"/>
      <c r="F437" s="25">
        <v>0.05</v>
      </c>
      <c r="G437" s="25">
        <v>0.05</v>
      </c>
      <c r="H437" s="25">
        <v>1.55</v>
      </c>
      <c r="I437" s="25">
        <v>1.31</v>
      </c>
      <c r="J437" s="25">
        <v>1.59</v>
      </c>
      <c r="K437" s="25">
        <v>1.31</v>
      </c>
      <c r="L437" s="25">
        <v>102.4</v>
      </c>
      <c r="M437" s="25">
        <v>100.03</v>
      </c>
      <c r="N437" s="27"/>
      <c r="O437" s="27"/>
      <c r="P437" s="24" t="s">
        <v>990</v>
      </c>
      <c r="Q437" s="26" t="s">
        <v>963</v>
      </c>
    </row>
    <row r="438" spans="2:17" s="22" customFormat="1" ht="19.5" customHeight="1" outlineLevel="1">
      <c r="B438" s="23">
        <v>427</v>
      </c>
      <c r="C438" s="23">
        <v>237</v>
      </c>
      <c r="D438" s="24" t="s">
        <v>550</v>
      </c>
      <c r="E438" s="24"/>
      <c r="F438" s="25">
        <v>0.06</v>
      </c>
      <c r="G438" s="25">
        <v>0.06</v>
      </c>
      <c r="H438" s="25">
        <v>2.13</v>
      </c>
      <c r="I438" s="25">
        <v>1.8</v>
      </c>
      <c r="J438" s="25">
        <v>2.22</v>
      </c>
      <c r="K438" s="25">
        <v>1.87</v>
      </c>
      <c r="L438" s="25">
        <v>104.09</v>
      </c>
      <c r="M438" s="25">
        <v>103.62</v>
      </c>
      <c r="N438" s="27"/>
      <c r="O438" s="27"/>
      <c r="P438" s="24" t="s">
        <v>990</v>
      </c>
      <c r="Q438" s="26" t="s">
        <v>963</v>
      </c>
    </row>
    <row r="439" spans="2:17" s="22" customFormat="1" ht="19.5" customHeight="1" outlineLevel="1">
      <c r="B439" s="23">
        <v>428</v>
      </c>
      <c r="C439" s="23">
        <v>238</v>
      </c>
      <c r="D439" s="24" t="s">
        <v>551</v>
      </c>
      <c r="E439" s="24"/>
      <c r="F439" s="25">
        <v>0.26</v>
      </c>
      <c r="G439" s="25">
        <v>0.26</v>
      </c>
      <c r="H439" s="25">
        <v>8.17</v>
      </c>
      <c r="I439" s="25">
        <v>6.83</v>
      </c>
      <c r="J439" s="25">
        <v>8.43</v>
      </c>
      <c r="K439" s="25">
        <v>6.83</v>
      </c>
      <c r="L439" s="25">
        <v>103.19</v>
      </c>
      <c r="M439" s="25">
        <v>100</v>
      </c>
      <c r="N439" s="25">
        <v>0.02</v>
      </c>
      <c r="O439" s="25">
        <v>0.02</v>
      </c>
      <c r="P439" s="24" t="s">
        <v>990</v>
      </c>
      <c r="Q439" s="26" t="s">
        <v>963</v>
      </c>
    </row>
    <row r="440" spans="2:17" s="22" customFormat="1" ht="19.5" customHeight="1" outlineLevel="1">
      <c r="B440" s="23">
        <v>429</v>
      </c>
      <c r="C440" s="23">
        <v>239</v>
      </c>
      <c r="D440" s="24" t="s">
        <v>552</v>
      </c>
      <c r="E440" s="24"/>
      <c r="F440" s="25">
        <v>0.44</v>
      </c>
      <c r="G440" s="25">
        <v>0.44</v>
      </c>
      <c r="H440" s="25">
        <v>2.32</v>
      </c>
      <c r="I440" s="25">
        <v>1.92</v>
      </c>
      <c r="J440" s="25">
        <v>2.6</v>
      </c>
      <c r="K440" s="25">
        <v>2.01</v>
      </c>
      <c r="L440" s="25">
        <v>112.06</v>
      </c>
      <c r="M440" s="25">
        <v>104.67</v>
      </c>
      <c r="N440" s="25">
        <v>0.03</v>
      </c>
      <c r="O440" s="25">
        <v>0.04</v>
      </c>
      <c r="P440" s="24" t="s">
        <v>990</v>
      </c>
      <c r="Q440" s="26" t="s">
        <v>963</v>
      </c>
    </row>
    <row r="441" spans="2:17" s="22" customFormat="1" ht="19.5" customHeight="1" outlineLevel="1">
      <c r="B441" s="23">
        <v>430</v>
      </c>
      <c r="C441" s="23">
        <v>240</v>
      </c>
      <c r="D441" s="24" t="s">
        <v>553</v>
      </c>
      <c r="E441" s="24"/>
      <c r="F441" s="25">
        <v>0.71</v>
      </c>
      <c r="G441" s="25">
        <v>0.71</v>
      </c>
      <c r="H441" s="25">
        <v>20.32</v>
      </c>
      <c r="I441" s="25">
        <v>17</v>
      </c>
      <c r="J441" s="25">
        <v>21.09</v>
      </c>
      <c r="K441" s="25">
        <v>17</v>
      </c>
      <c r="L441" s="25">
        <v>103.82</v>
      </c>
      <c r="M441" s="25">
        <v>100</v>
      </c>
      <c r="N441" s="25">
        <v>0.06</v>
      </c>
      <c r="O441" s="25">
        <v>0.06</v>
      </c>
      <c r="P441" s="24" t="s">
        <v>990</v>
      </c>
      <c r="Q441" s="26" t="s">
        <v>963</v>
      </c>
    </row>
    <row r="442" spans="2:17" s="22" customFormat="1" ht="19.5" customHeight="1" outlineLevel="1">
      <c r="B442" s="23">
        <v>431</v>
      </c>
      <c r="C442" s="23">
        <v>241</v>
      </c>
      <c r="D442" s="24" t="s">
        <v>554</v>
      </c>
      <c r="E442" s="24"/>
      <c r="F442" s="25">
        <v>0.22</v>
      </c>
      <c r="G442" s="25">
        <v>0.22</v>
      </c>
      <c r="H442" s="25">
        <v>10.62</v>
      </c>
      <c r="I442" s="25">
        <v>8.98</v>
      </c>
      <c r="J442" s="25">
        <v>12.08</v>
      </c>
      <c r="K442" s="25">
        <v>8.98</v>
      </c>
      <c r="L442" s="25">
        <v>113.78</v>
      </c>
      <c r="M442" s="25">
        <v>100</v>
      </c>
      <c r="N442" s="25">
        <v>0.02</v>
      </c>
      <c r="O442" s="25">
        <v>0.02</v>
      </c>
      <c r="P442" s="24" t="s">
        <v>990</v>
      </c>
      <c r="Q442" s="26" t="s">
        <v>963</v>
      </c>
    </row>
    <row r="443" spans="2:17" s="22" customFormat="1" ht="19.5" customHeight="1" outlineLevel="1">
      <c r="B443" s="23">
        <v>432</v>
      </c>
      <c r="C443" s="23">
        <v>242</v>
      </c>
      <c r="D443" s="24" t="s">
        <v>555</v>
      </c>
      <c r="E443" s="24"/>
      <c r="F443" s="25">
        <v>1.32</v>
      </c>
      <c r="G443" s="25">
        <v>1.32</v>
      </c>
      <c r="H443" s="25">
        <v>3.02</v>
      </c>
      <c r="I443" s="25">
        <v>2.49</v>
      </c>
      <c r="J443" s="25">
        <v>4.51</v>
      </c>
      <c r="K443" s="25">
        <v>3.89</v>
      </c>
      <c r="L443" s="25">
        <v>149.17</v>
      </c>
      <c r="M443" s="25">
        <v>155.85</v>
      </c>
      <c r="N443" s="25">
        <v>0.1</v>
      </c>
      <c r="O443" s="25">
        <v>0.11</v>
      </c>
      <c r="P443" s="24" t="s">
        <v>990</v>
      </c>
      <c r="Q443" s="26" t="s">
        <v>963</v>
      </c>
    </row>
    <row r="444" spans="2:17" s="22" customFormat="1" ht="19.5" customHeight="1" outlineLevel="1">
      <c r="B444" s="23">
        <v>433</v>
      </c>
      <c r="C444" s="23">
        <v>243</v>
      </c>
      <c r="D444" s="24" t="s">
        <v>556</v>
      </c>
      <c r="E444" s="24"/>
      <c r="F444" s="25">
        <v>0.11</v>
      </c>
      <c r="G444" s="25">
        <v>0.11</v>
      </c>
      <c r="H444" s="25">
        <v>3.9</v>
      </c>
      <c r="I444" s="25">
        <v>3.25</v>
      </c>
      <c r="J444" s="25">
        <v>4.44</v>
      </c>
      <c r="K444" s="25">
        <v>3.45</v>
      </c>
      <c r="L444" s="25">
        <v>114.04</v>
      </c>
      <c r="M444" s="25">
        <v>106.15</v>
      </c>
      <c r="N444" s="25">
        <v>0.01</v>
      </c>
      <c r="O444" s="25">
        <v>0.01</v>
      </c>
      <c r="P444" s="24" t="s">
        <v>990</v>
      </c>
      <c r="Q444" s="26" t="s">
        <v>963</v>
      </c>
    </row>
    <row r="445" spans="2:17" s="22" customFormat="1" ht="19.5" customHeight="1" outlineLevel="1">
      <c r="B445" s="23">
        <v>434</v>
      </c>
      <c r="C445" s="23">
        <v>244</v>
      </c>
      <c r="D445" s="24" t="s">
        <v>557</v>
      </c>
      <c r="E445" s="24"/>
      <c r="F445" s="25">
        <v>0.29</v>
      </c>
      <c r="G445" s="25">
        <v>0.29</v>
      </c>
      <c r="H445" s="25">
        <v>8.59</v>
      </c>
      <c r="I445" s="25">
        <v>7.26</v>
      </c>
      <c r="J445" s="25">
        <v>8.59</v>
      </c>
      <c r="K445" s="25">
        <v>7.26</v>
      </c>
      <c r="L445" s="25">
        <v>100</v>
      </c>
      <c r="M445" s="25">
        <v>100</v>
      </c>
      <c r="N445" s="25">
        <v>0.02</v>
      </c>
      <c r="O445" s="25">
        <v>0.02</v>
      </c>
      <c r="P445" s="24" t="s">
        <v>990</v>
      </c>
      <c r="Q445" s="26" t="s">
        <v>963</v>
      </c>
    </row>
    <row r="446" spans="2:17" s="22" customFormat="1" ht="19.5" customHeight="1" outlineLevel="1">
      <c r="B446" s="23">
        <v>435</v>
      </c>
      <c r="C446" s="23">
        <v>245</v>
      </c>
      <c r="D446" s="24" t="s">
        <v>558</v>
      </c>
      <c r="E446" s="24"/>
      <c r="F446" s="25">
        <v>1.42</v>
      </c>
      <c r="G446" s="25">
        <v>1.42</v>
      </c>
      <c r="H446" s="25">
        <v>6.88</v>
      </c>
      <c r="I446" s="25">
        <v>5.78</v>
      </c>
      <c r="J446" s="25">
        <v>9.3</v>
      </c>
      <c r="K446" s="25">
        <v>7.72</v>
      </c>
      <c r="L446" s="25">
        <v>135.07</v>
      </c>
      <c r="M446" s="25">
        <v>133.59</v>
      </c>
      <c r="N446" s="25">
        <v>0.11</v>
      </c>
      <c r="O446" s="25">
        <v>0.12</v>
      </c>
      <c r="P446" s="24" t="s">
        <v>990</v>
      </c>
      <c r="Q446" s="26" t="s">
        <v>963</v>
      </c>
    </row>
    <row r="447" spans="2:17" s="22" customFormat="1" ht="19.5" customHeight="1" outlineLevel="1">
      <c r="B447" s="23">
        <v>436</v>
      </c>
      <c r="C447" s="23">
        <v>246</v>
      </c>
      <c r="D447" s="24" t="s">
        <v>559</v>
      </c>
      <c r="E447" s="24"/>
      <c r="F447" s="25">
        <v>0.28</v>
      </c>
      <c r="G447" s="25">
        <v>0.28</v>
      </c>
      <c r="H447" s="25">
        <v>8.98</v>
      </c>
      <c r="I447" s="25">
        <v>7.56</v>
      </c>
      <c r="J447" s="25">
        <v>9.88</v>
      </c>
      <c r="K447" s="25">
        <v>7.56</v>
      </c>
      <c r="L447" s="25">
        <v>109.96</v>
      </c>
      <c r="M447" s="25">
        <v>100</v>
      </c>
      <c r="N447" s="25">
        <v>0.02</v>
      </c>
      <c r="O447" s="25">
        <v>0.02</v>
      </c>
      <c r="P447" s="24" t="s">
        <v>990</v>
      </c>
      <c r="Q447" s="26" t="s">
        <v>963</v>
      </c>
    </row>
    <row r="448" spans="2:17" s="22" customFormat="1" ht="19.5" customHeight="1" outlineLevel="1">
      <c r="B448" s="23">
        <v>437</v>
      </c>
      <c r="C448" s="23">
        <v>247</v>
      </c>
      <c r="D448" s="24" t="s">
        <v>560</v>
      </c>
      <c r="E448" s="24"/>
      <c r="F448" s="25">
        <v>0.02</v>
      </c>
      <c r="G448" s="25">
        <v>0.02</v>
      </c>
      <c r="H448" s="25">
        <v>3.89</v>
      </c>
      <c r="I448" s="25">
        <v>3.05</v>
      </c>
      <c r="J448" s="25">
        <v>4.16</v>
      </c>
      <c r="K448" s="25">
        <v>3.11</v>
      </c>
      <c r="L448" s="25">
        <v>107.07</v>
      </c>
      <c r="M448" s="25">
        <v>102.05</v>
      </c>
      <c r="N448" s="27"/>
      <c r="O448" s="27"/>
      <c r="P448" s="24" t="s">
        <v>990</v>
      </c>
      <c r="Q448" s="26" t="s">
        <v>963</v>
      </c>
    </row>
    <row r="449" spans="2:17" s="22" customFormat="1" ht="19.5" customHeight="1" outlineLevel="1">
      <c r="B449" s="23">
        <v>438</v>
      </c>
      <c r="C449" s="23">
        <v>248</v>
      </c>
      <c r="D449" s="24" t="s">
        <v>561</v>
      </c>
      <c r="E449" s="24"/>
      <c r="F449" s="25">
        <v>0.07</v>
      </c>
      <c r="G449" s="25">
        <v>0.07</v>
      </c>
      <c r="H449" s="25">
        <v>2.37</v>
      </c>
      <c r="I449" s="25">
        <v>2</v>
      </c>
      <c r="J449" s="25">
        <v>2.54</v>
      </c>
      <c r="K449" s="25">
        <v>2</v>
      </c>
      <c r="L449" s="25">
        <v>107.49</v>
      </c>
      <c r="M449" s="25">
        <v>100</v>
      </c>
      <c r="N449" s="25">
        <v>0.01</v>
      </c>
      <c r="O449" s="25">
        <v>0.01</v>
      </c>
      <c r="P449" s="24" t="s">
        <v>990</v>
      </c>
      <c r="Q449" s="26" t="s">
        <v>963</v>
      </c>
    </row>
    <row r="450" spans="2:17" s="22" customFormat="1" ht="19.5" customHeight="1" outlineLevel="1">
      <c r="B450" s="23">
        <v>439</v>
      </c>
      <c r="C450" s="23">
        <v>249</v>
      </c>
      <c r="D450" s="24" t="s">
        <v>562</v>
      </c>
      <c r="E450" s="24"/>
      <c r="F450" s="25">
        <v>0.72</v>
      </c>
      <c r="G450" s="25">
        <v>0.72</v>
      </c>
      <c r="H450" s="25">
        <v>20.26</v>
      </c>
      <c r="I450" s="25">
        <v>16.99</v>
      </c>
      <c r="J450" s="25">
        <v>21.55</v>
      </c>
      <c r="K450" s="25">
        <v>16.99</v>
      </c>
      <c r="L450" s="25">
        <v>106.37</v>
      </c>
      <c r="M450" s="25">
        <v>100</v>
      </c>
      <c r="N450" s="25">
        <v>0.06</v>
      </c>
      <c r="O450" s="25">
        <v>0.06</v>
      </c>
      <c r="P450" s="24" t="s">
        <v>990</v>
      </c>
      <c r="Q450" s="26" t="s">
        <v>963</v>
      </c>
    </row>
    <row r="451" spans="2:17" s="22" customFormat="1" ht="19.5" customHeight="1" outlineLevel="1">
      <c r="B451" s="23">
        <v>440</v>
      </c>
      <c r="C451" s="23">
        <v>250</v>
      </c>
      <c r="D451" s="24" t="s">
        <v>563</v>
      </c>
      <c r="E451" s="24"/>
      <c r="F451" s="25">
        <v>0.32</v>
      </c>
      <c r="G451" s="25">
        <v>0.32</v>
      </c>
      <c r="H451" s="25">
        <v>6.08</v>
      </c>
      <c r="I451" s="25">
        <v>5.15</v>
      </c>
      <c r="J451" s="25">
        <v>6.47</v>
      </c>
      <c r="K451" s="25">
        <v>5.15</v>
      </c>
      <c r="L451" s="25">
        <v>106.41</v>
      </c>
      <c r="M451" s="25">
        <v>100</v>
      </c>
      <c r="N451" s="25">
        <v>0.03</v>
      </c>
      <c r="O451" s="25">
        <v>0.03</v>
      </c>
      <c r="P451" s="24" t="s">
        <v>990</v>
      </c>
      <c r="Q451" s="26" t="s">
        <v>963</v>
      </c>
    </row>
    <row r="452" spans="2:17" s="22" customFormat="1" ht="19.5" customHeight="1" outlineLevel="1">
      <c r="B452" s="23">
        <v>441</v>
      </c>
      <c r="C452" s="23">
        <v>251</v>
      </c>
      <c r="D452" s="24" t="s">
        <v>564</v>
      </c>
      <c r="E452" s="24"/>
      <c r="F452" s="25">
        <v>0.08</v>
      </c>
      <c r="G452" s="25">
        <v>0.08</v>
      </c>
      <c r="H452" s="25">
        <v>1.83</v>
      </c>
      <c r="I452" s="25">
        <v>1.52</v>
      </c>
      <c r="J452" s="25">
        <v>2.1</v>
      </c>
      <c r="K452" s="25">
        <v>1.67</v>
      </c>
      <c r="L452" s="25">
        <v>114.65</v>
      </c>
      <c r="M452" s="25">
        <v>109.85</v>
      </c>
      <c r="N452" s="25">
        <v>0.01</v>
      </c>
      <c r="O452" s="25">
        <v>0.01</v>
      </c>
      <c r="P452" s="24" t="s">
        <v>990</v>
      </c>
      <c r="Q452" s="26" t="s">
        <v>963</v>
      </c>
    </row>
    <row r="453" spans="2:17" s="22" customFormat="1" ht="19.5" customHeight="1" outlineLevel="1">
      <c r="B453" s="23">
        <v>442</v>
      </c>
      <c r="C453" s="23">
        <v>252</v>
      </c>
      <c r="D453" s="24" t="s">
        <v>565</v>
      </c>
      <c r="E453" s="24"/>
      <c r="F453" s="25">
        <v>0.08</v>
      </c>
      <c r="G453" s="25">
        <v>0.08</v>
      </c>
      <c r="H453" s="25">
        <v>2.99</v>
      </c>
      <c r="I453" s="25">
        <v>2.49</v>
      </c>
      <c r="J453" s="25">
        <v>3.39</v>
      </c>
      <c r="K453" s="25">
        <v>2.7</v>
      </c>
      <c r="L453" s="25">
        <v>113.65</v>
      </c>
      <c r="M453" s="25">
        <v>108.44</v>
      </c>
      <c r="N453" s="25">
        <v>0.01</v>
      </c>
      <c r="O453" s="25">
        <v>0.01</v>
      </c>
      <c r="P453" s="24" t="s">
        <v>990</v>
      </c>
      <c r="Q453" s="26" t="s">
        <v>963</v>
      </c>
    </row>
    <row r="454" spans="2:17" s="22" customFormat="1" ht="19.5" customHeight="1" outlineLevel="1">
      <c r="B454" s="23">
        <v>443</v>
      </c>
      <c r="C454" s="23">
        <v>253</v>
      </c>
      <c r="D454" s="24" t="s">
        <v>566</v>
      </c>
      <c r="E454" s="24"/>
      <c r="F454" s="25">
        <v>1.6</v>
      </c>
      <c r="G454" s="25">
        <v>1.6</v>
      </c>
      <c r="H454" s="25">
        <v>4.09</v>
      </c>
      <c r="I454" s="25">
        <v>3.41</v>
      </c>
      <c r="J454" s="25">
        <v>4.22</v>
      </c>
      <c r="K454" s="25">
        <v>3.44</v>
      </c>
      <c r="L454" s="25">
        <v>103.31</v>
      </c>
      <c r="M454" s="25">
        <v>100.74</v>
      </c>
      <c r="N454" s="25">
        <v>0.13</v>
      </c>
      <c r="O454" s="25">
        <v>0.13</v>
      </c>
      <c r="P454" s="24" t="s">
        <v>990</v>
      </c>
      <c r="Q454" s="26" t="s">
        <v>963</v>
      </c>
    </row>
    <row r="455" spans="2:17" s="22" customFormat="1" ht="19.5" customHeight="1" outlineLevel="1">
      <c r="B455" s="23">
        <v>444</v>
      </c>
      <c r="C455" s="23">
        <v>254</v>
      </c>
      <c r="D455" s="24" t="s">
        <v>567</v>
      </c>
      <c r="E455" s="24"/>
      <c r="F455" s="25">
        <v>4.1</v>
      </c>
      <c r="G455" s="25">
        <v>4.1</v>
      </c>
      <c r="H455" s="25">
        <v>19.03</v>
      </c>
      <c r="I455" s="25">
        <v>16.37</v>
      </c>
      <c r="J455" s="25">
        <v>19.85</v>
      </c>
      <c r="K455" s="25">
        <v>16.57</v>
      </c>
      <c r="L455" s="25">
        <v>104.28</v>
      </c>
      <c r="M455" s="25">
        <v>101.21</v>
      </c>
      <c r="N455" s="25">
        <v>0.33</v>
      </c>
      <c r="O455" s="25">
        <v>0.34</v>
      </c>
      <c r="P455" s="24" t="s">
        <v>990</v>
      </c>
      <c r="Q455" s="26" t="s">
        <v>963</v>
      </c>
    </row>
    <row r="456" spans="2:17" s="22" customFormat="1" ht="19.5" customHeight="1" outlineLevel="1">
      <c r="B456" s="23">
        <v>445</v>
      </c>
      <c r="C456" s="23">
        <v>255</v>
      </c>
      <c r="D456" s="24" t="s">
        <v>568</v>
      </c>
      <c r="E456" s="24"/>
      <c r="F456" s="25">
        <v>1.84</v>
      </c>
      <c r="G456" s="25">
        <v>1.84</v>
      </c>
      <c r="H456" s="25">
        <v>12.54</v>
      </c>
      <c r="I456" s="25">
        <v>10.54</v>
      </c>
      <c r="J456" s="25">
        <v>14.08</v>
      </c>
      <c r="K456" s="25">
        <v>10.6</v>
      </c>
      <c r="L456" s="25">
        <v>112.24</v>
      </c>
      <c r="M456" s="25">
        <v>100.5</v>
      </c>
      <c r="N456" s="25">
        <v>0.15</v>
      </c>
      <c r="O456" s="25">
        <v>0.15</v>
      </c>
      <c r="P456" s="24" t="s">
        <v>990</v>
      </c>
      <c r="Q456" s="26" t="s">
        <v>963</v>
      </c>
    </row>
    <row r="457" spans="2:17" s="22" customFormat="1" ht="19.5" customHeight="1" outlineLevel="1">
      <c r="B457" s="23">
        <v>446</v>
      </c>
      <c r="C457" s="23">
        <v>256</v>
      </c>
      <c r="D457" s="24" t="s">
        <v>569</v>
      </c>
      <c r="E457" s="24"/>
      <c r="F457" s="25">
        <v>0.11</v>
      </c>
      <c r="G457" s="25">
        <v>0.11</v>
      </c>
      <c r="H457" s="25">
        <v>3.61</v>
      </c>
      <c r="I457" s="25">
        <v>3.03</v>
      </c>
      <c r="J457" s="25">
        <v>3.69</v>
      </c>
      <c r="K457" s="25">
        <v>3.03</v>
      </c>
      <c r="L457" s="25">
        <v>102.19</v>
      </c>
      <c r="M457" s="25">
        <v>100</v>
      </c>
      <c r="N457" s="25">
        <v>0.01</v>
      </c>
      <c r="O457" s="25">
        <v>0.01</v>
      </c>
      <c r="P457" s="24" t="s">
        <v>990</v>
      </c>
      <c r="Q457" s="26" t="s">
        <v>963</v>
      </c>
    </row>
    <row r="458" spans="2:17" s="22" customFormat="1" ht="19.5" customHeight="1" outlineLevel="1">
      <c r="B458" s="23">
        <v>447</v>
      </c>
      <c r="C458" s="23">
        <v>257</v>
      </c>
      <c r="D458" s="24" t="s">
        <v>570</v>
      </c>
      <c r="E458" s="24"/>
      <c r="F458" s="25">
        <v>0.05</v>
      </c>
      <c r="G458" s="25">
        <v>0.05</v>
      </c>
      <c r="H458" s="25">
        <v>1.56</v>
      </c>
      <c r="I458" s="25">
        <v>1.31</v>
      </c>
      <c r="J458" s="25">
        <v>1.58</v>
      </c>
      <c r="K458" s="25">
        <v>1.31</v>
      </c>
      <c r="L458" s="25">
        <v>101.15</v>
      </c>
      <c r="M458" s="25">
        <v>100</v>
      </c>
      <c r="N458" s="27"/>
      <c r="O458" s="27"/>
      <c r="P458" s="24" t="s">
        <v>990</v>
      </c>
      <c r="Q458" s="26" t="s">
        <v>963</v>
      </c>
    </row>
    <row r="459" spans="2:17" s="22" customFormat="1" ht="19.5" customHeight="1" outlineLevel="1">
      <c r="B459" s="23">
        <v>448</v>
      </c>
      <c r="C459" s="23">
        <v>258</v>
      </c>
      <c r="D459" s="24" t="s">
        <v>571</v>
      </c>
      <c r="E459" s="24"/>
      <c r="F459" s="25">
        <v>0.04</v>
      </c>
      <c r="G459" s="25">
        <v>0.04</v>
      </c>
      <c r="H459" s="25">
        <v>1.7</v>
      </c>
      <c r="I459" s="25">
        <v>1.42</v>
      </c>
      <c r="J459" s="25">
        <v>1.77</v>
      </c>
      <c r="K459" s="25">
        <v>1.42</v>
      </c>
      <c r="L459" s="25">
        <v>103.58</v>
      </c>
      <c r="M459" s="25">
        <v>100</v>
      </c>
      <c r="N459" s="27"/>
      <c r="O459" s="27"/>
      <c r="P459" s="24" t="s">
        <v>990</v>
      </c>
      <c r="Q459" s="26" t="s">
        <v>963</v>
      </c>
    </row>
    <row r="460" spans="2:17" s="22" customFormat="1" ht="19.5" customHeight="1" outlineLevel="1">
      <c r="B460" s="23">
        <v>449</v>
      </c>
      <c r="C460" s="23">
        <v>259</v>
      </c>
      <c r="D460" s="24" t="s">
        <v>1182</v>
      </c>
      <c r="E460" s="24"/>
      <c r="F460" s="25">
        <v>0.23</v>
      </c>
      <c r="G460" s="25">
        <v>0.23</v>
      </c>
      <c r="H460" s="25">
        <v>7.82</v>
      </c>
      <c r="I460" s="25">
        <v>6.48</v>
      </c>
      <c r="J460" s="25">
        <v>8.76</v>
      </c>
      <c r="K460" s="25">
        <v>6.8</v>
      </c>
      <c r="L460" s="25">
        <v>112.01</v>
      </c>
      <c r="M460" s="25">
        <v>104.96</v>
      </c>
      <c r="N460" s="25">
        <v>0.02</v>
      </c>
      <c r="O460" s="25">
        <v>0.02</v>
      </c>
      <c r="P460" s="24" t="s">
        <v>990</v>
      </c>
      <c r="Q460" s="26" t="s">
        <v>963</v>
      </c>
    </row>
    <row r="461" spans="2:17" s="22" customFormat="1" ht="19.5" customHeight="1" outlineLevel="1">
      <c r="B461" s="23">
        <v>450</v>
      </c>
      <c r="C461" s="23">
        <v>260</v>
      </c>
      <c r="D461" s="24" t="s">
        <v>572</v>
      </c>
      <c r="E461" s="24"/>
      <c r="F461" s="25">
        <v>0.1</v>
      </c>
      <c r="G461" s="25">
        <v>0.1</v>
      </c>
      <c r="H461" s="25">
        <v>4.26</v>
      </c>
      <c r="I461" s="25">
        <v>3.62</v>
      </c>
      <c r="J461" s="25">
        <v>4.26</v>
      </c>
      <c r="K461" s="25">
        <v>3.62</v>
      </c>
      <c r="L461" s="25">
        <v>100</v>
      </c>
      <c r="M461" s="25">
        <v>100</v>
      </c>
      <c r="N461" s="25">
        <v>0.01</v>
      </c>
      <c r="O461" s="25">
        <v>0.01</v>
      </c>
      <c r="P461" s="24" t="s">
        <v>990</v>
      </c>
      <c r="Q461" s="26" t="s">
        <v>963</v>
      </c>
    </row>
    <row r="462" spans="2:17" s="22" customFormat="1" ht="19.5" customHeight="1" outlineLevel="1">
      <c r="B462" s="23">
        <v>451</v>
      </c>
      <c r="C462" s="23">
        <v>261</v>
      </c>
      <c r="D462" s="24" t="s">
        <v>573</v>
      </c>
      <c r="E462" s="24"/>
      <c r="F462" s="25">
        <v>0.05</v>
      </c>
      <c r="G462" s="25">
        <v>0.05</v>
      </c>
      <c r="H462" s="25">
        <v>1.9</v>
      </c>
      <c r="I462" s="25">
        <v>1.59</v>
      </c>
      <c r="J462" s="25">
        <v>1.99</v>
      </c>
      <c r="K462" s="25">
        <v>1.59</v>
      </c>
      <c r="L462" s="25">
        <v>105.15</v>
      </c>
      <c r="M462" s="25">
        <v>100</v>
      </c>
      <c r="N462" s="27"/>
      <c r="O462" s="27"/>
      <c r="P462" s="24" t="s">
        <v>990</v>
      </c>
      <c r="Q462" s="26" t="s">
        <v>963</v>
      </c>
    </row>
    <row r="463" spans="2:17" s="22" customFormat="1" ht="19.5" customHeight="1" outlineLevel="1">
      <c r="B463" s="23">
        <v>452</v>
      </c>
      <c r="C463" s="23">
        <v>262</v>
      </c>
      <c r="D463" s="24" t="s">
        <v>299</v>
      </c>
      <c r="E463" s="24"/>
      <c r="F463" s="25">
        <v>3.77</v>
      </c>
      <c r="G463" s="25">
        <v>3.77</v>
      </c>
      <c r="H463" s="25">
        <v>7.56</v>
      </c>
      <c r="I463" s="25">
        <v>6.33</v>
      </c>
      <c r="J463" s="25">
        <v>8.57</v>
      </c>
      <c r="K463" s="25">
        <v>7.07</v>
      </c>
      <c r="L463" s="25">
        <v>113.31</v>
      </c>
      <c r="M463" s="25">
        <v>111.75</v>
      </c>
      <c r="N463" s="25">
        <v>0.3</v>
      </c>
      <c r="O463" s="25">
        <v>0.31</v>
      </c>
      <c r="P463" s="24" t="s">
        <v>990</v>
      </c>
      <c r="Q463" s="26" t="s">
        <v>963</v>
      </c>
    </row>
    <row r="464" spans="2:17" s="22" customFormat="1" ht="19.5" customHeight="1" outlineLevel="1">
      <c r="B464" s="23">
        <v>453</v>
      </c>
      <c r="C464" s="23">
        <v>263</v>
      </c>
      <c r="D464" s="24" t="s">
        <v>574</v>
      </c>
      <c r="E464" s="24"/>
      <c r="F464" s="25">
        <v>0.26</v>
      </c>
      <c r="G464" s="25">
        <v>0.26</v>
      </c>
      <c r="H464" s="25">
        <v>9.55</v>
      </c>
      <c r="I464" s="25">
        <v>7.69</v>
      </c>
      <c r="J464" s="25">
        <v>9.85</v>
      </c>
      <c r="K464" s="25">
        <v>7.69</v>
      </c>
      <c r="L464" s="25">
        <v>103.16</v>
      </c>
      <c r="M464" s="25">
        <v>100</v>
      </c>
      <c r="N464" s="25">
        <v>0.02</v>
      </c>
      <c r="O464" s="25">
        <v>0.02</v>
      </c>
      <c r="P464" s="24" t="s">
        <v>990</v>
      </c>
      <c r="Q464" s="26" t="s">
        <v>963</v>
      </c>
    </row>
    <row r="465" spans="2:17" s="22" customFormat="1" ht="19.5" customHeight="1" outlineLevel="1">
      <c r="B465" s="23">
        <v>454</v>
      </c>
      <c r="C465" s="23">
        <v>264</v>
      </c>
      <c r="D465" s="24" t="s">
        <v>575</v>
      </c>
      <c r="E465" s="24"/>
      <c r="F465" s="25">
        <v>0.11</v>
      </c>
      <c r="G465" s="25">
        <v>0.11</v>
      </c>
      <c r="H465" s="25">
        <v>4.27</v>
      </c>
      <c r="I465" s="25">
        <v>3.56</v>
      </c>
      <c r="J465" s="25">
        <v>5.21</v>
      </c>
      <c r="K465" s="25">
        <v>3.72</v>
      </c>
      <c r="L465" s="25">
        <v>122.02</v>
      </c>
      <c r="M465" s="25">
        <v>104.34</v>
      </c>
      <c r="N465" s="25">
        <v>0.01</v>
      </c>
      <c r="O465" s="25">
        <v>0.01</v>
      </c>
      <c r="P465" s="24" t="s">
        <v>990</v>
      </c>
      <c r="Q465" s="26" t="s">
        <v>963</v>
      </c>
    </row>
    <row r="466" spans="2:17" s="22" customFormat="1" ht="19.5" customHeight="1" outlineLevel="1">
      <c r="B466" s="23">
        <v>455</v>
      </c>
      <c r="C466" s="23">
        <v>265</v>
      </c>
      <c r="D466" s="24" t="s">
        <v>889</v>
      </c>
      <c r="E466" s="24"/>
      <c r="F466" s="25">
        <v>3.29</v>
      </c>
      <c r="G466" s="25">
        <v>3.29</v>
      </c>
      <c r="H466" s="25">
        <v>3.8</v>
      </c>
      <c r="I466" s="25">
        <v>3.16</v>
      </c>
      <c r="J466" s="25">
        <v>4.72</v>
      </c>
      <c r="K466" s="25">
        <v>3.81</v>
      </c>
      <c r="L466" s="25">
        <v>124.22</v>
      </c>
      <c r="M466" s="25">
        <v>120.28</v>
      </c>
      <c r="N466" s="25">
        <v>0.26</v>
      </c>
      <c r="O466" s="25">
        <v>0.27</v>
      </c>
      <c r="P466" s="24" t="s">
        <v>990</v>
      </c>
      <c r="Q466" s="26" t="s">
        <v>963</v>
      </c>
    </row>
    <row r="467" spans="2:17" s="22" customFormat="1" ht="19.5" customHeight="1" outlineLevel="1">
      <c r="B467" s="23">
        <v>456</v>
      </c>
      <c r="C467" s="23">
        <v>266</v>
      </c>
      <c r="D467" s="24" t="s">
        <v>576</v>
      </c>
      <c r="E467" s="24"/>
      <c r="F467" s="25">
        <v>2.4</v>
      </c>
      <c r="G467" s="25">
        <v>2.4</v>
      </c>
      <c r="H467" s="25">
        <v>4.94</v>
      </c>
      <c r="I467" s="25">
        <v>4.1</v>
      </c>
      <c r="J467" s="25">
        <v>6.12</v>
      </c>
      <c r="K467" s="25">
        <v>5.09</v>
      </c>
      <c r="L467" s="25">
        <v>124.06</v>
      </c>
      <c r="M467" s="25">
        <v>124.13</v>
      </c>
      <c r="N467" s="25">
        <v>0.19</v>
      </c>
      <c r="O467" s="25">
        <v>0.2</v>
      </c>
      <c r="P467" s="24" t="s">
        <v>990</v>
      </c>
      <c r="Q467" s="26" t="s">
        <v>963</v>
      </c>
    </row>
    <row r="468" spans="2:17" s="22" customFormat="1" ht="19.5" customHeight="1" outlineLevel="1">
      <c r="B468" s="23">
        <v>457</v>
      </c>
      <c r="C468" s="23">
        <v>267</v>
      </c>
      <c r="D468" s="24" t="s">
        <v>577</v>
      </c>
      <c r="E468" s="24"/>
      <c r="F468" s="25">
        <v>0.67</v>
      </c>
      <c r="G468" s="25">
        <v>0.67</v>
      </c>
      <c r="H468" s="25">
        <v>6.93</v>
      </c>
      <c r="I468" s="25">
        <v>5.75</v>
      </c>
      <c r="J468" s="25">
        <v>7.78</v>
      </c>
      <c r="K468" s="25">
        <v>6.08</v>
      </c>
      <c r="L468" s="25">
        <v>112.19</v>
      </c>
      <c r="M468" s="25">
        <v>105.89</v>
      </c>
      <c r="N468" s="25">
        <v>0.05</v>
      </c>
      <c r="O468" s="25">
        <v>0.06</v>
      </c>
      <c r="P468" s="24" t="s">
        <v>990</v>
      </c>
      <c r="Q468" s="26" t="s">
        <v>963</v>
      </c>
    </row>
    <row r="469" spans="2:17" s="22" customFormat="1" ht="19.5" customHeight="1" outlineLevel="1">
      <c r="B469" s="23">
        <v>458</v>
      </c>
      <c r="C469" s="23">
        <v>268</v>
      </c>
      <c r="D469" s="24" t="s">
        <v>578</v>
      </c>
      <c r="E469" s="24"/>
      <c r="F469" s="25">
        <v>1.15</v>
      </c>
      <c r="G469" s="25">
        <v>1.15</v>
      </c>
      <c r="H469" s="25">
        <v>5.39</v>
      </c>
      <c r="I469" s="25">
        <v>4.5</v>
      </c>
      <c r="J469" s="25">
        <v>5.85</v>
      </c>
      <c r="K469" s="25">
        <v>4.88</v>
      </c>
      <c r="L469" s="25">
        <v>108.39</v>
      </c>
      <c r="M469" s="25">
        <v>108.4</v>
      </c>
      <c r="N469" s="25">
        <v>0.09</v>
      </c>
      <c r="O469" s="25">
        <v>0.1</v>
      </c>
      <c r="P469" s="24" t="s">
        <v>990</v>
      </c>
      <c r="Q469" s="26" t="s">
        <v>963</v>
      </c>
    </row>
    <row r="470" spans="2:17" s="22" customFormat="1" ht="19.5" customHeight="1" outlineLevel="1">
      <c r="B470" s="23">
        <v>459</v>
      </c>
      <c r="C470" s="23">
        <v>269</v>
      </c>
      <c r="D470" s="24" t="s">
        <v>579</v>
      </c>
      <c r="E470" s="24"/>
      <c r="F470" s="25">
        <v>0.25</v>
      </c>
      <c r="G470" s="25">
        <v>0.25</v>
      </c>
      <c r="H470" s="25">
        <v>7.63</v>
      </c>
      <c r="I470" s="25">
        <v>6.21</v>
      </c>
      <c r="J470" s="25">
        <v>7.98</v>
      </c>
      <c r="K470" s="25">
        <v>6.21</v>
      </c>
      <c r="L470" s="25">
        <v>104.64</v>
      </c>
      <c r="M470" s="25">
        <v>100</v>
      </c>
      <c r="N470" s="25">
        <v>0.02</v>
      </c>
      <c r="O470" s="25">
        <v>0.02</v>
      </c>
      <c r="P470" s="24" t="s">
        <v>990</v>
      </c>
      <c r="Q470" s="26" t="s">
        <v>963</v>
      </c>
    </row>
    <row r="471" spans="2:17" s="22" customFormat="1" ht="19.5" customHeight="1" outlineLevel="1">
      <c r="B471" s="23">
        <v>460</v>
      </c>
      <c r="C471" s="23">
        <v>270</v>
      </c>
      <c r="D471" s="24" t="s">
        <v>580</v>
      </c>
      <c r="E471" s="24"/>
      <c r="F471" s="25">
        <v>1.72</v>
      </c>
      <c r="G471" s="25">
        <v>1.72</v>
      </c>
      <c r="H471" s="25">
        <v>7.23</v>
      </c>
      <c r="I471" s="25">
        <v>6.02</v>
      </c>
      <c r="J471" s="25">
        <v>7.52</v>
      </c>
      <c r="K471" s="25">
        <v>6.22</v>
      </c>
      <c r="L471" s="25">
        <v>104</v>
      </c>
      <c r="M471" s="25">
        <v>103.27</v>
      </c>
      <c r="N471" s="25">
        <v>0.14</v>
      </c>
      <c r="O471" s="25">
        <v>0.14</v>
      </c>
      <c r="P471" s="24" t="s">
        <v>990</v>
      </c>
      <c r="Q471" s="26" t="s">
        <v>963</v>
      </c>
    </row>
    <row r="472" spans="2:17" s="22" customFormat="1" ht="19.5" customHeight="1" outlineLevel="1">
      <c r="B472" s="23">
        <v>461</v>
      </c>
      <c r="C472" s="23">
        <v>271</v>
      </c>
      <c r="D472" s="24" t="s">
        <v>581</v>
      </c>
      <c r="E472" s="24"/>
      <c r="F472" s="25">
        <v>1.72</v>
      </c>
      <c r="G472" s="25">
        <v>1.72</v>
      </c>
      <c r="H472" s="25">
        <v>9.3</v>
      </c>
      <c r="I472" s="25">
        <v>7.75</v>
      </c>
      <c r="J472" s="25">
        <v>10.7</v>
      </c>
      <c r="K472" s="25">
        <v>9.02</v>
      </c>
      <c r="L472" s="25">
        <v>115.08</v>
      </c>
      <c r="M472" s="25">
        <v>116.42</v>
      </c>
      <c r="N472" s="25">
        <v>0.14</v>
      </c>
      <c r="O472" s="25">
        <v>0.14</v>
      </c>
      <c r="P472" s="24" t="s">
        <v>990</v>
      </c>
      <c r="Q472" s="26" t="s">
        <v>963</v>
      </c>
    </row>
    <row r="473" spans="2:17" s="22" customFormat="1" ht="19.5" customHeight="1" outlineLevel="1">
      <c r="B473" s="23">
        <v>462</v>
      </c>
      <c r="C473" s="23">
        <v>272</v>
      </c>
      <c r="D473" s="24" t="s">
        <v>582</v>
      </c>
      <c r="E473" s="24"/>
      <c r="F473" s="25">
        <v>1.81</v>
      </c>
      <c r="G473" s="25">
        <v>1.81</v>
      </c>
      <c r="H473" s="25">
        <v>8.56</v>
      </c>
      <c r="I473" s="25">
        <v>7.12</v>
      </c>
      <c r="J473" s="25">
        <v>10.73</v>
      </c>
      <c r="K473" s="25">
        <v>9.18</v>
      </c>
      <c r="L473" s="25">
        <v>125.32</v>
      </c>
      <c r="M473" s="25">
        <v>128.79</v>
      </c>
      <c r="N473" s="25">
        <v>0.14</v>
      </c>
      <c r="O473" s="25">
        <v>0.15</v>
      </c>
      <c r="P473" s="24" t="s">
        <v>990</v>
      </c>
      <c r="Q473" s="26" t="s">
        <v>963</v>
      </c>
    </row>
    <row r="474" spans="2:17" s="22" customFormat="1" ht="19.5" customHeight="1" outlineLevel="1">
      <c r="B474" s="23">
        <v>463</v>
      </c>
      <c r="C474" s="23">
        <v>273</v>
      </c>
      <c r="D474" s="24" t="s">
        <v>583</v>
      </c>
      <c r="E474" s="24"/>
      <c r="F474" s="25">
        <v>3.4</v>
      </c>
      <c r="G474" s="25">
        <v>3.4</v>
      </c>
      <c r="H474" s="25">
        <v>14.85</v>
      </c>
      <c r="I474" s="25">
        <v>12.35</v>
      </c>
      <c r="J474" s="25">
        <v>17.49</v>
      </c>
      <c r="K474" s="25">
        <v>14.81</v>
      </c>
      <c r="L474" s="25">
        <v>117.8</v>
      </c>
      <c r="M474" s="25">
        <v>119.94</v>
      </c>
      <c r="N474" s="25">
        <v>0.27</v>
      </c>
      <c r="O474" s="25">
        <v>0.28</v>
      </c>
      <c r="P474" s="24" t="s">
        <v>990</v>
      </c>
      <c r="Q474" s="26" t="s">
        <v>963</v>
      </c>
    </row>
    <row r="475" spans="2:17" s="22" customFormat="1" ht="19.5" customHeight="1" outlineLevel="1">
      <c r="B475" s="23">
        <v>464</v>
      </c>
      <c r="C475" s="23">
        <v>274</v>
      </c>
      <c r="D475" s="24" t="s">
        <v>584</v>
      </c>
      <c r="E475" s="24"/>
      <c r="F475" s="25">
        <v>2.38</v>
      </c>
      <c r="G475" s="25">
        <v>2.38</v>
      </c>
      <c r="H475" s="25">
        <v>9.04</v>
      </c>
      <c r="I475" s="25">
        <v>7.53</v>
      </c>
      <c r="J475" s="25">
        <v>10.55</v>
      </c>
      <c r="K475" s="25">
        <v>8.92</v>
      </c>
      <c r="L475" s="25">
        <v>116.71</v>
      </c>
      <c r="M475" s="25">
        <v>118.46</v>
      </c>
      <c r="N475" s="25">
        <v>0.19</v>
      </c>
      <c r="O475" s="25">
        <v>0.2</v>
      </c>
      <c r="P475" s="24" t="s">
        <v>990</v>
      </c>
      <c r="Q475" s="26" t="s">
        <v>963</v>
      </c>
    </row>
    <row r="476" spans="2:17" s="22" customFormat="1" ht="19.5" customHeight="1" outlineLevel="1">
      <c r="B476" s="23">
        <v>465</v>
      </c>
      <c r="C476" s="23">
        <v>275</v>
      </c>
      <c r="D476" s="24" t="s">
        <v>585</v>
      </c>
      <c r="E476" s="24"/>
      <c r="F476" s="25">
        <v>2.47</v>
      </c>
      <c r="G476" s="25">
        <v>2.47</v>
      </c>
      <c r="H476" s="25">
        <v>5.32</v>
      </c>
      <c r="I476" s="25">
        <v>4.44</v>
      </c>
      <c r="J476" s="25">
        <v>6.25</v>
      </c>
      <c r="K476" s="25">
        <v>5.3</v>
      </c>
      <c r="L476" s="25">
        <v>117.51</v>
      </c>
      <c r="M476" s="25">
        <v>119.3</v>
      </c>
      <c r="N476" s="25">
        <v>0.2</v>
      </c>
      <c r="O476" s="25">
        <v>0.2</v>
      </c>
      <c r="P476" s="24" t="s">
        <v>990</v>
      </c>
      <c r="Q476" s="26" t="s">
        <v>963</v>
      </c>
    </row>
    <row r="477" spans="2:17" s="22" customFormat="1" ht="19.5" customHeight="1" outlineLevel="1">
      <c r="B477" s="23">
        <v>466</v>
      </c>
      <c r="C477" s="23">
        <v>276</v>
      </c>
      <c r="D477" s="24" t="s">
        <v>586</v>
      </c>
      <c r="E477" s="24"/>
      <c r="F477" s="25">
        <v>1.81</v>
      </c>
      <c r="G477" s="25">
        <v>1.81</v>
      </c>
      <c r="H477" s="25">
        <v>7.01</v>
      </c>
      <c r="I477" s="25">
        <v>5.85</v>
      </c>
      <c r="J477" s="25">
        <v>7.79</v>
      </c>
      <c r="K477" s="25">
        <v>6.53</v>
      </c>
      <c r="L477" s="25">
        <v>111.06</v>
      </c>
      <c r="M477" s="25">
        <v>111.6</v>
      </c>
      <c r="N477" s="25">
        <v>0.14</v>
      </c>
      <c r="O477" s="25">
        <v>0.15</v>
      </c>
      <c r="P477" s="24" t="s">
        <v>990</v>
      </c>
      <c r="Q477" s="26" t="s">
        <v>963</v>
      </c>
    </row>
    <row r="478" spans="2:17" s="22" customFormat="1" ht="19.5" customHeight="1" outlineLevel="1">
      <c r="B478" s="23">
        <v>467</v>
      </c>
      <c r="C478" s="23">
        <v>277</v>
      </c>
      <c r="D478" s="24" t="s">
        <v>587</v>
      </c>
      <c r="E478" s="24"/>
      <c r="F478" s="25">
        <v>0.47</v>
      </c>
      <c r="G478" s="25">
        <v>0.47</v>
      </c>
      <c r="H478" s="25">
        <v>9.24</v>
      </c>
      <c r="I478" s="25">
        <v>7.74</v>
      </c>
      <c r="J478" s="25">
        <v>9.43</v>
      </c>
      <c r="K478" s="25">
        <v>7.84</v>
      </c>
      <c r="L478" s="25">
        <v>102.05</v>
      </c>
      <c r="M478" s="25">
        <v>101.2</v>
      </c>
      <c r="N478" s="25">
        <v>0.04</v>
      </c>
      <c r="O478" s="25">
        <v>0.04</v>
      </c>
      <c r="P478" s="24" t="s">
        <v>990</v>
      </c>
      <c r="Q478" s="26" t="s">
        <v>963</v>
      </c>
    </row>
    <row r="479" spans="2:17" s="22" customFormat="1" ht="19.5" customHeight="1" outlineLevel="1">
      <c r="B479" s="23">
        <v>468</v>
      </c>
      <c r="C479" s="23">
        <v>278</v>
      </c>
      <c r="D479" s="24" t="s">
        <v>588</v>
      </c>
      <c r="E479" s="24"/>
      <c r="F479" s="25">
        <v>0.31</v>
      </c>
      <c r="G479" s="25">
        <v>0.31</v>
      </c>
      <c r="H479" s="25">
        <v>6.87</v>
      </c>
      <c r="I479" s="25">
        <v>6.01</v>
      </c>
      <c r="J479" s="25">
        <v>7.21</v>
      </c>
      <c r="K479" s="25">
        <v>6.01</v>
      </c>
      <c r="L479" s="25">
        <v>104.95</v>
      </c>
      <c r="M479" s="25">
        <v>100</v>
      </c>
      <c r="N479" s="25">
        <v>0.02</v>
      </c>
      <c r="O479" s="25">
        <v>0.03</v>
      </c>
      <c r="P479" s="24" t="s">
        <v>990</v>
      </c>
      <c r="Q479" s="26" t="s">
        <v>963</v>
      </c>
    </row>
    <row r="480" spans="2:17" s="22" customFormat="1" ht="19.5" customHeight="1" outlineLevel="1">
      <c r="B480" s="23">
        <v>469</v>
      </c>
      <c r="C480" s="23">
        <v>279</v>
      </c>
      <c r="D480" s="24" t="s">
        <v>589</v>
      </c>
      <c r="E480" s="24"/>
      <c r="F480" s="25">
        <v>0.18</v>
      </c>
      <c r="G480" s="25">
        <v>0.18</v>
      </c>
      <c r="H480" s="25">
        <v>6.31</v>
      </c>
      <c r="I480" s="25">
        <v>5.25</v>
      </c>
      <c r="J480" s="25">
        <v>6.93</v>
      </c>
      <c r="K480" s="25">
        <v>5.45</v>
      </c>
      <c r="L480" s="25">
        <v>109.86</v>
      </c>
      <c r="M480" s="25">
        <v>103.82</v>
      </c>
      <c r="N480" s="25">
        <v>0.01</v>
      </c>
      <c r="O480" s="25">
        <v>0.02</v>
      </c>
      <c r="P480" s="24" t="s">
        <v>990</v>
      </c>
      <c r="Q480" s="26" t="s">
        <v>963</v>
      </c>
    </row>
    <row r="481" spans="2:17" s="22" customFormat="1" ht="19.5" customHeight="1" outlineLevel="1">
      <c r="B481" s="23">
        <v>470</v>
      </c>
      <c r="C481" s="23">
        <v>280</v>
      </c>
      <c r="D481" s="24" t="s">
        <v>590</v>
      </c>
      <c r="E481" s="24"/>
      <c r="F481" s="25">
        <v>0.41</v>
      </c>
      <c r="G481" s="25">
        <v>0.41</v>
      </c>
      <c r="H481" s="25">
        <v>7.28</v>
      </c>
      <c r="I481" s="25">
        <v>6.06</v>
      </c>
      <c r="J481" s="25">
        <v>7.95</v>
      </c>
      <c r="K481" s="25">
        <v>6.22</v>
      </c>
      <c r="L481" s="25">
        <v>109.26</v>
      </c>
      <c r="M481" s="25">
        <v>102.61</v>
      </c>
      <c r="N481" s="25">
        <v>0.03</v>
      </c>
      <c r="O481" s="25">
        <v>0.03</v>
      </c>
      <c r="P481" s="24" t="s">
        <v>990</v>
      </c>
      <c r="Q481" s="26" t="s">
        <v>963</v>
      </c>
    </row>
    <row r="482" spans="2:17" s="22" customFormat="1" ht="19.5" customHeight="1" outlineLevel="1">
      <c r="B482" s="23">
        <v>471</v>
      </c>
      <c r="C482" s="23">
        <v>281</v>
      </c>
      <c r="D482" s="24" t="s">
        <v>591</v>
      </c>
      <c r="E482" s="24"/>
      <c r="F482" s="25">
        <v>0.37</v>
      </c>
      <c r="G482" s="25">
        <v>0.37</v>
      </c>
      <c r="H482" s="25">
        <v>7.15</v>
      </c>
      <c r="I482" s="25">
        <v>5.97</v>
      </c>
      <c r="J482" s="25">
        <v>7.82</v>
      </c>
      <c r="K482" s="25">
        <v>6.54</v>
      </c>
      <c r="L482" s="25">
        <v>109.31</v>
      </c>
      <c r="M482" s="25">
        <v>109.54</v>
      </c>
      <c r="N482" s="25">
        <v>0.03</v>
      </c>
      <c r="O482" s="25">
        <v>0.03</v>
      </c>
      <c r="P482" s="24" t="s">
        <v>990</v>
      </c>
      <c r="Q482" s="26" t="s">
        <v>963</v>
      </c>
    </row>
    <row r="483" spans="2:17" s="22" customFormat="1" ht="19.5" customHeight="1" outlineLevel="1">
      <c r="B483" s="23">
        <v>472</v>
      </c>
      <c r="C483" s="23">
        <v>282</v>
      </c>
      <c r="D483" s="24" t="s">
        <v>592</v>
      </c>
      <c r="E483" s="24"/>
      <c r="F483" s="25">
        <v>1.02</v>
      </c>
      <c r="G483" s="25">
        <v>1.01</v>
      </c>
      <c r="H483" s="25">
        <v>2.38</v>
      </c>
      <c r="I483" s="25">
        <v>2.09</v>
      </c>
      <c r="J483" s="25">
        <v>3.67</v>
      </c>
      <c r="K483" s="25">
        <v>2.87</v>
      </c>
      <c r="L483" s="25">
        <v>154.13</v>
      </c>
      <c r="M483" s="25">
        <v>137.29</v>
      </c>
      <c r="N483" s="25">
        <v>0.08</v>
      </c>
      <c r="O483" s="25">
        <v>0.08</v>
      </c>
      <c r="P483" s="24" t="s">
        <v>990</v>
      </c>
      <c r="Q483" s="26" t="s">
        <v>963</v>
      </c>
    </row>
    <row r="484" spans="2:17" s="22" customFormat="1" ht="19.5" customHeight="1" outlineLevel="1">
      <c r="B484" s="23">
        <v>473</v>
      </c>
      <c r="C484" s="23">
        <v>283</v>
      </c>
      <c r="D484" s="24" t="s">
        <v>593</v>
      </c>
      <c r="E484" s="24"/>
      <c r="F484" s="25">
        <v>1.3</v>
      </c>
      <c r="G484" s="25">
        <v>1.3</v>
      </c>
      <c r="H484" s="25">
        <v>4.01</v>
      </c>
      <c r="I484" s="25">
        <v>3.33</v>
      </c>
      <c r="J484" s="25">
        <v>4.09</v>
      </c>
      <c r="K484" s="25">
        <v>3.35</v>
      </c>
      <c r="L484" s="25">
        <v>101.97</v>
      </c>
      <c r="M484" s="25">
        <v>100.74</v>
      </c>
      <c r="N484" s="25">
        <v>0.1</v>
      </c>
      <c r="O484" s="25">
        <v>0.11</v>
      </c>
      <c r="P484" s="24" t="s">
        <v>990</v>
      </c>
      <c r="Q484" s="26" t="s">
        <v>963</v>
      </c>
    </row>
    <row r="485" spans="2:17" s="22" customFormat="1" ht="19.5" customHeight="1" outlineLevel="1">
      <c r="B485" s="23">
        <v>474</v>
      </c>
      <c r="C485" s="23">
        <v>284</v>
      </c>
      <c r="D485" s="24" t="s">
        <v>594</v>
      </c>
      <c r="E485" s="24"/>
      <c r="F485" s="25">
        <v>4.73</v>
      </c>
      <c r="G485" s="25">
        <v>4.73</v>
      </c>
      <c r="H485" s="25">
        <v>10.92</v>
      </c>
      <c r="I485" s="25">
        <v>9.08</v>
      </c>
      <c r="J485" s="25">
        <v>11.94</v>
      </c>
      <c r="K485" s="25">
        <v>9.94</v>
      </c>
      <c r="L485" s="25">
        <v>109.34</v>
      </c>
      <c r="M485" s="25">
        <v>109.5</v>
      </c>
      <c r="N485" s="25">
        <v>0.38</v>
      </c>
      <c r="O485" s="25">
        <v>0.39</v>
      </c>
      <c r="P485" s="24" t="s">
        <v>990</v>
      </c>
      <c r="Q485" s="26" t="s">
        <v>963</v>
      </c>
    </row>
    <row r="486" spans="2:17" s="22" customFormat="1" ht="19.5" customHeight="1" outlineLevel="1">
      <c r="B486" s="23">
        <v>475</v>
      </c>
      <c r="C486" s="23">
        <v>285</v>
      </c>
      <c r="D486" s="24" t="s">
        <v>595</v>
      </c>
      <c r="E486" s="24"/>
      <c r="F486" s="25">
        <v>2.86</v>
      </c>
      <c r="G486" s="25">
        <v>2.86</v>
      </c>
      <c r="H486" s="25">
        <v>8.56</v>
      </c>
      <c r="I486" s="25">
        <v>7.13</v>
      </c>
      <c r="J486" s="25">
        <v>9.52</v>
      </c>
      <c r="K486" s="25">
        <v>7.97</v>
      </c>
      <c r="L486" s="25">
        <v>111.13</v>
      </c>
      <c r="M486" s="25">
        <v>111.8</v>
      </c>
      <c r="N486" s="25">
        <v>0.23</v>
      </c>
      <c r="O486" s="25">
        <v>0.24</v>
      </c>
      <c r="P486" s="24" t="s">
        <v>990</v>
      </c>
      <c r="Q486" s="26" t="s">
        <v>963</v>
      </c>
    </row>
    <row r="487" spans="2:17" s="22" customFormat="1" ht="19.5" customHeight="1" outlineLevel="1">
      <c r="B487" s="23">
        <v>476</v>
      </c>
      <c r="C487" s="23">
        <v>286</v>
      </c>
      <c r="D487" s="24" t="s">
        <v>596</v>
      </c>
      <c r="E487" s="24"/>
      <c r="F487" s="25">
        <v>0.05</v>
      </c>
      <c r="G487" s="25">
        <v>0.05</v>
      </c>
      <c r="H487" s="25">
        <v>2.96</v>
      </c>
      <c r="I487" s="25">
        <v>2.48</v>
      </c>
      <c r="J487" s="25">
        <v>2.99</v>
      </c>
      <c r="K487" s="25">
        <v>2.48</v>
      </c>
      <c r="L487" s="25">
        <v>101.13</v>
      </c>
      <c r="M487" s="25">
        <v>100</v>
      </c>
      <c r="N487" s="27"/>
      <c r="O487" s="27"/>
      <c r="P487" s="24" t="s">
        <v>990</v>
      </c>
      <c r="Q487" s="26" t="s">
        <v>963</v>
      </c>
    </row>
    <row r="488" spans="2:17" s="22" customFormat="1" ht="19.5" customHeight="1" outlineLevel="1">
      <c r="B488" s="23">
        <v>477</v>
      </c>
      <c r="C488" s="23">
        <v>287</v>
      </c>
      <c r="D488" s="24" t="s">
        <v>597</v>
      </c>
      <c r="E488" s="24"/>
      <c r="F488" s="25">
        <v>1.88</v>
      </c>
      <c r="G488" s="25">
        <v>1.88</v>
      </c>
      <c r="H488" s="25">
        <v>4.69</v>
      </c>
      <c r="I488" s="25">
        <v>3.91</v>
      </c>
      <c r="J488" s="25">
        <v>6.38</v>
      </c>
      <c r="K488" s="25">
        <v>5.54</v>
      </c>
      <c r="L488" s="25">
        <v>136.1</v>
      </c>
      <c r="M488" s="25">
        <v>141.71</v>
      </c>
      <c r="N488" s="25">
        <v>0.15</v>
      </c>
      <c r="O488" s="25">
        <v>0.16</v>
      </c>
      <c r="P488" s="24" t="s">
        <v>990</v>
      </c>
      <c r="Q488" s="26" t="s">
        <v>963</v>
      </c>
    </row>
    <row r="489" spans="2:17" s="22" customFormat="1" ht="19.5" customHeight="1" outlineLevel="1">
      <c r="B489" s="23">
        <v>478</v>
      </c>
      <c r="C489" s="23">
        <v>288</v>
      </c>
      <c r="D489" s="24" t="s">
        <v>598</v>
      </c>
      <c r="E489" s="24"/>
      <c r="F489" s="25">
        <v>1.59</v>
      </c>
      <c r="G489" s="25">
        <v>1.59</v>
      </c>
      <c r="H489" s="25">
        <v>7.41</v>
      </c>
      <c r="I489" s="25">
        <v>6.16</v>
      </c>
      <c r="J489" s="25">
        <v>7.81</v>
      </c>
      <c r="K489" s="25">
        <v>6.45</v>
      </c>
      <c r="L489" s="25">
        <v>105.29</v>
      </c>
      <c r="M489" s="25">
        <v>104.68</v>
      </c>
      <c r="N489" s="25">
        <v>0.13</v>
      </c>
      <c r="O489" s="25">
        <v>0.13</v>
      </c>
      <c r="P489" s="24" t="s">
        <v>990</v>
      </c>
      <c r="Q489" s="26" t="s">
        <v>963</v>
      </c>
    </row>
    <row r="490" spans="2:17" s="22" customFormat="1" ht="19.5" customHeight="1" outlineLevel="1">
      <c r="B490" s="23">
        <v>479</v>
      </c>
      <c r="C490" s="23">
        <v>289</v>
      </c>
      <c r="D490" s="24" t="s">
        <v>599</v>
      </c>
      <c r="E490" s="24"/>
      <c r="F490" s="25">
        <v>1.52</v>
      </c>
      <c r="G490" s="25">
        <v>1.52</v>
      </c>
      <c r="H490" s="25">
        <v>2.29</v>
      </c>
      <c r="I490" s="25">
        <v>1.9</v>
      </c>
      <c r="J490" s="25">
        <v>2.56</v>
      </c>
      <c r="K490" s="25">
        <v>2.15</v>
      </c>
      <c r="L490" s="25">
        <v>111.54</v>
      </c>
      <c r="M490" s="25">
        <v>112.81</v>
      </c>
      <c r="N490" s="25">
        <v>0.12</v>
      </c>
      <c r="O490" s="25">
        <v>0.13</v>
      </c>
      <c r="P490" s="24" t="s">
        <v>990</v>
      </c>
      <c r="Q490" s="26" t="s">
        <v>963</v>
      </c>
    </row>
    <row r="491" spans="2:17" s="22" customFormat="1" ht="19.5" customHeight="1" outlineLevel="1">
      <c r="B491" s="23">
        <v>480</v>
      </c>
      <c r="C491" s="23">
        <v>290</v>
      </c>
      <c r="D491" s="24" t="s">
        <v>600</v>
      </c>
      <c r="E491" s="24"/>
      <c r="F491" s="25">
        <v>0.74</v>
      </c>
      <c r="G491" s="25">
        <v>0.74</v>
      </c>
      <c r="H491" s="25">
        <v>6.35</v>
      </c>
      <c r="I491" s="25">
        <v>5.27</v>
      </c>
      <c r="J491" s="25">
        <v>6.69</v>
      </c>
      <c r="K491" s="25">
        <v>5.39</v>
      </c>
      <c r="L491" s="25">
        <v>105.48</v>
      </c>
      <c r="M491" s="25">
        <v>102.23</v>
      </c>
      <c r="N491" s="25">
        <v>0.06</v>
      </c>
      <c r="O491" s="25">
        <v>0.06</v>
      </c>
      <c r="P491" s="24" t="s">
        <v>990</v>
      </c>
      <c r="Q491" s="26" t="s">
        <v>963</v>
      </c>
    </row>
    <row r="492" spans="2:17" s="22" customFormat="1" ht="19.5" customHeight="1" outlineLevel="1">
      <c r="B492" s="23">
        <v>481</v>
      </c>
      <c r="C492" s="23">
        <v>291</v>
      </c>
      <c r="D492" s="24" t="s">
        <v>601</v>
      </c>
      <c r="E492" s="24"/>
      <c r="F492" s="25">
        <v>0.05</v>
      </c>
      <c r="G492" s="25">
        <v>0.05</v>
      </c>
      <c r="H492" s="25">
        <v>6.29</v>
      </c>
      <c r="I492" s="25">
        <v>5.26</v>
      </c>
      <c r="J492" s="25">
        <v>6.89</v>
      </c>
      <c r="K492" s="25">
        <v>5.38</v>
      </c>
      <c r="L492" s="25">
        <v>109.59</v>
      </c>
      <c r="M492" s="25">
        <v>102.28</v>
      </c>
      <c r="N492" s="27"/>
      <c r="O492" s="27"/>
      <c r="P492" s="24" t="s">
        <v>990</v>
      </c>
      <c r="Q492" s="26" t="s">
        <v>963</v>
      </c>
    </row>
    <row r="493" spans="2:17" s="22" customFormat="1" ht="19.5" customHeight="1" outlineLevel="1">
      <c r="B493" s="23">
        <v>482</v>
      </c>
      <c r="C493" s="23">
        <v>292</v>
      </c>
      <c r="D493" s="24" t="s">
        <v>602</v>
      </c>
      <c r="E493" s="24"/>
      <c r="F493" s="25">
        <v>0.15</v>
      </c>
      <c r="G493" s="25">
        <v>0.15</v>
      </c>
      <c r="H493" s="25">
        <v>5.39</v>
      </c>
      <c r="I493" s="25">
        <v>4.49</v>
      </c>
      <c r="J493" s="25">
        <v>5.39</v>
      </c>
      <c r="K493" s="25">
        <v>4.49</v>
      </c>
      <c r="L493" s="25">
        <v>100</v>
      </c>
      <c r="M493" s="25">
        <v>100</v>
      </c>
      <c r="N493" s="25">
        <v>0.01</v>
      </c>
      <c r="O493" s="25">
        <v>0.01</v>
      </c>
      <c r="P493" s="24" t="s">
        <v>990</v>
      </c>
      <c r="Q493" s="26" t="s">
        <v>963</v>
      </c>
    </row>
    <row r="494" spans="2:17" s="22" customFormat="1" ht="19.5" customHeight="1" outlineLevel="1">
      <c r="B494" s="23">
        <v>483</v>
      </c>
      <c r="C494" s="23">
        <v>293</v>
      </c>
      <c r="D494" s="24" t="s">
        <v>603</v>
      </c>
      <c r="E494" s="24"/>
      <c r="F494" s="25">
        <v>0.95</v>
      </c>
      <c r="G494" s="25">
        <v>0.95</v>
      </c>
      <c r="H494" s="25">
        <v>4.28</v>
      </c>
      <c r="I494" s="25">
        <v>3.66</v>
      </c>
      <c r="J494" s="25">
        <v>6.39</v>
      </c>
      <c r="K494" s="25">
        <v>5</v>
      </c>
      <c r="L494" s="25">
        <v>149.26</v>
      </c>
      <c r="M494" s="25">
        <v>136.63</v>
      </c>
      <c r="N494" s="25">
        <v>0.08</v>
      </c>
      <c r="O494" s="25">
        <v>0.08</v>
      </c>
      <c r="P494" s="24" t="s">
        <v>990</v>
      </c>
      <c r="Q494" s="26" t="s">
        <v>963</v>
      </c>
    </row>
    <row r="495" spans="2:17" s="22" customFormat="1" ht="19.5" customHeight="1" outlineLevel="1">
      <c r="B495" s="23">
        <v>484</v>
      </c>
      <c r="C495" s="23">
        <v>294</v>
      </c>
      <c r="D495" s="24" t="s">
        <v>604</v>
      </c>
      <c r="E495" s="24"/>
      <c r="F495" s="25">
        <v>1.04</v>
      </c>
      <c r="G495" s="25">
        <v>1.04</v>
      </c>
      <c r="H495" s="25">
        <v>3.94</v>
      </c>
      <c r="I495" s="25">
        <v>3.29</v>
      </c>
      <c r="J495" s="25">
        <v>4.33</v>
      </c>
      <c r="K495" s="25">
        <v>3.39</v>
      </c>
      <c r="L495" s="25">
        <v>109.86</v>
      </c>
      <c r="M495" s="25">
        <v>103.18</v>
      </c>
      <c r="N495" s="25">
        <v>0.08</v>
      </c>
      <c r="O495" s="25">
        <v>0.09</v>
      </c>
      <c r="P495" s="24" t="s">
        <v>990</v>
      </c>
      <c r="Q495" s="26" t="s">
        <v>963</v>
      </c>
    </row>
    <row r="496" spans="2:17" s="22" customFormat="1" ht="19.5" customHeight="1" outlineLevel="1">
      <c r="B496" s="23">
        <v>485</v>
      </c>
      <c r="C496" s="23">
        <v>295</v>
      </c>
      <c r="D496" s="24" t="s">
        <v>605</v>
      </c>
      <c r="E496" s="24"/>
      <c r="F496" s="25">
        <v>2.01</v>
      </c>
      <c r="G496" s="25">
        <v>2.01</v>
      </c>
      <c r="H496" s="25">
        <v>5.07</v>
      </c>
      <c r="I496" s="25">
        <v>4.22</v>
      </c>
      <c r="J496" s="25">
        <v>5.87</v>
      </c>
      <c r="K496" s="25">
        <v>4.95</v>
      </c>
      <c r="L496" s="25">
        <v>115.73</v>
      </c>
      <c r="M496" s="25">
        <v>117.25</v>
      </c>
      <c r="N496" s="25">
        <v>0.16</v>
      </c>
      <c r="O496" s="25">
        <v>0.17</v>
      </c>
      <c r="P496" s="24" t="s">
        <v>990</v>
      </c>
      <c r="Q496" s="26" t="s">
        <v>963</v>
      </c>
    </row>
    <row r="497" spans="2:17" s="22" customFormat="1" ht="19.5" customHeight="1" outlineLevel="1">
      <c r="B497" s="23">
        <v>486</v>
      </c>
      <c r="C497" s="23">
        <v>296</v>
      </c>
      <c r="D497" s="24" t="s">
        <v>606</v>
      </c>
      <c r="E497" s="24"/>
      <c r="F497" s="25">
        <v>0.39</v>
      </c>
      <c r="G497" s="25">
        <v>0.39</v>
      </c>
      <c r="H497" s="25">
        <v>1.81</v>
      </c>
      <c r="I497" s="25">
        <v>1.51</v>
      </c>
      <c r="J497" s="25">
        <v>1.98</v>
      </c>
      <c r="K497" s="25">
        <v>1.66</v>
      </c>
      <c r="L497" s="25">
        <v>109.44</v>
      </c>
      <c r="M497" s="25">
        <v>109.7</v>
      </c>
      <c r="N497" s="25">
        <v>0.03</v>
      </c>
      <c r="O497" s="25">
        <v>0.03</v>
      </c>
      <c r="P497" s="24" t="s">
        <v>990</v>
      </c>
      <c r="Q497" s="26" t="s">
        <v>963</v>
      </c>
    </row>
    <row r="498" spans="2:17" s="22" customFormat="1" ht="19.5" customHeight="1" outlineLevel="1">
      <c r="B498" s="23">
        <v>487</v>
      </c>
      <c r="C498" s="23">
        <v>297</v>
      </c>
      <c r="D498" s="24" t="s">
        <v>607</v>
      </c>
      <c r="E498" s="24"/>
      <c r="F498" s="25">
        <v>0.57</v>
      </c>
      <c r="G498" s="25">
        <v>0.4</v>
      </c>
      <c r="H498" s="25">
        <v>3.35</v>
      </c>
      <c r="I498" s="25">
        <v>2.79</v>
      </c>
      <c r="J498" s="25">
        <v>3.82</v>
      </c>
      <c r="K498" s="25">
        <v>3.19</v>
      </c>
      <c r="L498" s="25">
        <v>114.08</v>
      </c>
      <c r="M498" s="25">
        <v>114.22</v>
      </c>
      <c r="N498" s="25">
        <v>0.05</v>
      </c>
      <c r="O498" s="25">
        <v>0.03</v>
      </c>
      <c r="P498" s="24" t="s">
        <v>990</v>
      </c>
      <c r="Q498" s="26" t="s">
        <v>963</v>
      </c>
    </row>
    <row r="499" spans="2:17" s="22" customFormat="1" ht="19.5" customHeight="1" outlineLevel="1">
      <c r="B499" s="23">
        <v>488</v>
      </c>
      <c r="C499" s="23">
        <v>298</v>
      </c>
      <c r="D499" s="24" t="s">
        <v>608</v>
      </c>
      <c r="E499" s="24"/>
      <c r="F499" s="25">
        <v>0.25</v>
      </c>
      <c r="G499" s="25">
        <v>0.15</v>
      </c>
      <c r="H499" s="25">
        <v>5.72</v>
      </c>
      <c r="I499" s="25">
        <v>4.76</v>
      </c>
      <c r="J499" s="25">
        <v>6.3</v>
      </c>
      <c r="K499" s="25">
        <v>5.11</v>
      </c>
      <c r="L499" s="25">
        <v>110.14</v>
      </c>
      <c r="M499" s="25">
        <v>107.35</v>
      </c>
      <c r="N499" s="25">
        <v>0.02</v>
      </c>
      <c r="O499" s="25">
        <v>0.01</v>
      </c>
      <c r="P499" s="24" t="s">
        <v>990</v>
      </c>
      <c r="Q499" s="26" t="s">
        <v>963</v>
      </c>
    </row>
    <row r="500" spans="2:17" s="22" customFormat="1" ht="19.5" customHeight="1" outlineLevel="1">
      <c r="B500" s="23">
        <v>489</v>
      </c>
      <c r="C500" s="23">
        <v>299</v>
      </c>
      <c r="D500" s="24" t="s">
        <v>609</v>
      </c>
      <c r="E500" s="24"/>
      <c r="F500" s="25">
        <v>0.31</v>
      </c>
      <c r="G500" s="25">
        <v>0.31</v>
      </c>
      <c r="H500" s="25">
        <v>3.51</v>
      </c>
      <c r="I500" s="25">
        <v>2.9</v>
      </c>
      <c r="J500" s="25">
        <v>3.76</v>
      </c>
      <c r="K500" s="25">
        <v>3.02</v>
      </c>
      <c r="L500" s="25">
        <v>106.97</v>
      </c>
      <c r="M500" s="25">
        <v>104.16</v>
      </c>
      <c r="N500" s="25">
        <v>0.02</v>
      </c>
      <c r="O500" s="25">
        <v>0.03</v>
      </c>
      <c r="P500" s="24" t="s">
        <v>990</v>
      </c>
      <c r="Q500" s="26" t="s">
        <v>963</v>
      </c>
    </row>
    <row r="501" spans="2:17" s="22" customFormat="1" ht="19.5" customHeight="1" outlineLevel="1">
      <c r="B501" s="23">
        <v>490</v>
      </c>
      <c r="C501" s="23">
        <v>300</v>
      </c>
      <c r="D501" s="24" t="s">
        <v>497</v>
      </c>
      <c r="E501" s="24"/>
      <c r="F501" s="25">
        <v>0.19</v>
      </c>
      <c r="G501" s="25">
        <v>0.19</v>
      </c>
      <c r="H501" s="25">
        <v>5.61</v>
      </c>
      <c r="I501" s="25">
        <v>4.65</v>
      </c>
      <c r="J501" s="25">
        <v>6.01</v>
      </c>
      <c r="K501" s="25">
        <v>4.65</v>
      </c>
      <c r="L501" s="25">
        <v>107.11</v>
      </c>
      <c r="M501" s="25">
        <v>100</v>
      </c>
      <c r="N501" s="25">
        <v>0.02</v>
      </c>
      <c r="O501" s="25">
        <v>0.02</v>
      </c>
      <c r="P501" s="24" t="s">
        <v>990</v>
      </c>
      <c r="Q501" s="26" t="s">
        <v>963</v>
      </c>
    </row>
    <row r="502" spans="2:17" s="22" customFormat="1" ht="19.5" customHeight="1" outlineLevel="1">
      <c r="B502" s="23">
        <v>491</v>
      </c>
      <c r="C502" s="23">
        <v>301</v>
      </c>
      <c r="D502" s="24" t="s">
        <v>610</v>
      </c>
      <c r="E502" s="24"/>
      <c r="F502" s="25">
        <v>0.33</v>
      </c>
      <c r="G502" s="25">
        <v>0.33</v>
      </c>
      <c r="H502" s="25">
        <v>3.28</v>
      </c>
      <c r="I502" s="25">
        <v>2.73</v>
      </c>
      <c r="J502" s="25">
        <v>4.01</v>
      </c>
      <c r="K502" s="25">
        <v>3.42</v>
      </c>
      <c r="L502" s="25">
        <v>122.36</v>
      </c>
      <c r="M502" s="25">
        <v>125.22</v>
      </c>
      <c r="N502" s="25">
        <v>0.03</v>
      </c>
      <c r="O502" s="25">
        <v>0.03</v>
      </c>
      <c r="P502" s="24" t="s">
        <v>990</v>
      </c>
      <c r="Q502" s="26" t="s">
        <v>963</v>
      </c>
    </row>
    <row r="503" spans="2:17" s="22" customFormat="1" ht="19.5" customHeight="1" outlineLevel="1">
      <c r="B503" s="23">
        <v>492</v>
      </c>
      <c r="C503" s="23">
        <v>302</v>
      </c>
      <c r="D503" s="24" t="s">
        <v>1182</v>
      </c>
      <c r="E503" s="24"/>
      <c r="F503" s="25">
        <v>0.9</v>
      </c>
      <c r="G503" s="25">
        <v>0.9</v>
      </c>
      <c r="H503" s="25">
        <v>13.26</v>
      </c>
      <c r="I503" s="25">
        <v>11.06</v>
      </c>
      <c r="J503" s="25">
        <v>14.18</v>
      </c>
      <c r="K503" s="25">
        <v>11.79</v>
      </c>
      <c r="L503" s="25">
        <v>106.93</v>
      </c>
      <c r="M503" s="25">
        <v>106.62</v>
      </c>
      <c r="N503" s="25">
        <v>0.07</v>
      </c>
      <c r="O503" s="25">
        <v>0.07</v>
      </c>
      <c r="P503" s="24" t="s">
        <v>990</v>
      </c>
      <c r="Q503" s="26" t="s">
        <v>963</v>
      </c>
    </row>
    <row r="504" spans="2:17" s="22" customFormat="1" ht="19.5" customHeight="1" outlineLevel="1">
      <c r="B504" s="23">
        <v>493</v>
      </c>
      <c r="C504" s="23">
        <v>303</v>
      </c>
      <c r="D504" s="24" t="s">
        <v>611</v>
      </c>
      <c r="E504" s="24"/>
      <c r="F504" s="25">
        <v>0.25</v>
      </c>
      <c r="G504" s="25">
        <v>0.25</v>
      </c>
      <c r="H504" s="25">
        <v>7.87</v>
      </c>
      <c r="I504" s="25">
        <v>6.53</v>
      </c>
      <c r="J504" s="25">
        <v>8.17</v>
      </c>
      <c r="K504" s="25">
        <v>6.53</v>
      </c>
      <c r="L504" s="25">
        <v>103.77</v>
      </c>
      <c r="M504" s="25">
        <v>100</v>
      </c>
      <c r="N504" s="25">
        <v>0.02</v>
      </c>
      <c r="O504" s="25">
        <v>0.02</v>
      </c>
      <c r="P504" s="24" t="s">
        <v>990</v>
      </c>
      <c r="Q504" s="26" t="s">
        <v>963</v>
      </c>
    </row>
    <row r="505" spans="2:17" s="22" customFormat="1" ht="19.5" customHeight="1" outlineLevel="1">
      <c r="B505" s="23">
        <v>494</v>
      </c>
      <c r="C505" s="23">
        <v>304</v>
      </c>
      <c r="D505" s="24" t="s">
        <v>612</v>
      </c>
      <c r="E505" s="24"/>
      <c r="F505" s="25">
        <v>0.19</v>
      </c>
      <c r="G505" s="25">
        <v>0.19</v>
      </c>
      <c r="H505" s="25">
        <v>6.81</v>
      </c>
      <c r="I505" s="25">
        <v>5.67</v>
      </c>
      <c r="J505" s="25">
        <v>7.09</v>
      </c>
      <c r="K505" s="25">
        <v>5.67</v>
      </c>
      <c r="L505" s="25">
        <v>104.07</v>
      </c>
      <c r="M505" s="25">
        <v>100</v>
      </c>
      <c r="N505" s="25">
        <v>0.01</v>
      </c>
      <c r="O505" s="25">
        <v>0.02</v>
      </c>
      <c r="P505" s="24" t="s">
        <v>990</v>
      </c>
      <c r="Q505" s="26" t="s">
        <v>963</v>
      </c>
    </row>
    <row r="506" spans="2:17" s="22" customFormat="1" ht="19.5" customHeight="1" outlineLevel="1">
      <c r="B506" s="23">
        <v>495</v>
      </c>
      <c r="C506" s="23">
        <v>305</v>
      </c>
      <c r="D506" s="24" t="s">
        <v>613</v>
      </c>
      <c r="E506" s="24"/>
      <c r="F506" s="25">
        <v>0.22</v>
      </c>
      <c r="G506" s="25">
        <v>0.13</v>
      </c>
      <c r="H506" s="25">
        <v>0.99</v>
      </c>
      <c r="I506" s="25">
        <v>0.83</v>
      </c>
      <c r="J506" s="25">
        <v>1.05</v>
      </c>
      <c r="K506" s="25">
        <v>0.96</v>
      </c>
      <c r="L506" s="25">
        <v>105.54</v>
      </c>
      <c r="M506" s="25">
        <v>115.19</v>
      </c>
      <c r="N506" s="25">
        <v>0.02</v>
      </c>
      <c r="O506" s="25">
        <v>0.01</v>
      </c>
      <c r="P506" s="24" t="s">
        <v>990</v>
      </c>
      <c r="Q506" s="26" t="s">
        <v>963</v>
      </c>
    </row>
    <row r="507" spans="2:17" s="22" customFormat="1" ht="19.5" customHeight="1" outlineLevel="1">
      <c r="B507" s="23">
        <v>496</v>
      </c>
      <c r="C507" s="23">
        <v>306</v>
      </c>
      <c r="D507" s="24" t="s">
        <v>614</v>
      </c>
      <c r="E507" s="24"/>
      <c r="F507" s="25">
        <v>0.58</v>
      </c>
      <c r="G507" s="25">
        <v>0.58</v>
      </c>
      <c r="H507" s="25">
        <v>8.61</v>
      </c>
      <c r="I507" s="25">
        <v>7.19</v>
      </c>
      <c r="J507" s="25">
        <v>9.73</v>
      </c>
      <c r="K507" s="25">
        <v>8.06</v>
      </c>
      <c r="L507" s="25">
        <v>113.09</v>
      </c>
      <c r="M507" s="25">
        <v>112.07</v>
      </c>
      <c r="N507" s="25">
        <v>0.05</v>
      </c>
      <c r="O507" s="25">
        <v>0.05</v>
      </c>
      <c r="P507" s="24" t="s">
        <v>990</v>
      </c>
      <c r="Q507" s="26" t="s">
        <v>963</v>
      </c>
    </row>
    <row r="508" spans="2:17" s="22" customFormat="1" ht="19.5" customHeight="1" outlineLevel="1">
      <c r="B508" s="23">
        <v>497</v>
      </c>
      <c r="C508" s="23">
        <v>307</v>
      </c>
      <c r="D508" s="24" t="s">
        <v>615</v>
      </c>
      <c r="E508" s="24"/>
      <c r="F508" s="25">
        <v>2.11</v>
      </c>
      <c r="G508" s="25">
        <v>2.11</v>
      </c>
      <c r="H508" s="25">
        <v>7.57</v>
      </c>
      <c r="I508" s="25">
        <v>6.29</v>
      </c>
      <c r="J508" s="25">
        <v>8.28</v>
      </c>
      <c r="K508" s="25">
        <v>6.89</v>
      </c>
      <c r="L508" s="25">
        <v>109.32</v>
      </c>
      <c r="M508" s="25">
        <v>109.63</v>
      </c>
      <c r="N508" s="25">
        <v>0.17</v>
      </c>
      <c r="O508" s="25">
        <v>0.17</v>
      </c>
      <c r="P508" s="24" t="s">
        <v>990</v>
      </c>
      <c r="Q508" s="26" t="s">
        <v>963</v>
      </c>
    </row>
    <row r="509" spans="2:17" s="22" customFormat="1" ht="19.5" customHeight="1" outlineLevel="1">
      <c r="B509" s="23">
        <v>498</v>
      </c>
      <c r="C509" s="23">
        <v>308</v>
      </c>
      <c r="D509" s="24" t="s">
        <v>616</v>
      </c>
      <c r="E509" s="24"/>
      <c r="F509" s="25">
        <v>2.08</v>
      </c>
      <c r="G509" s="25">
        <v>2.08</v>
      </c>
      <c r="H509" s="25">
        <v>2.32</v>
      </c>
      <c r="I509" s="25">
        <v>2.14</v>
      </c>
      <c r="J509" s="25">
        <v>3.67</v>
      </c>
      <c r="K509" s="25">
        <v>3.02</v>
      </c>
      <c r="L509" s="25">
        <v>157.88</v>
      </c>
      <c r="M509" s="25">
        <v>141.42</v>
      </c>
      <c r="N509" s="25">
        <v>0.17</v>
      </c>
      <c r="O509" s="25">
        <v>0.17</v>
      </c>
      <c r="P509" s="24" t="s">
        <v>990</v>
      </c>
      <c r="Q509" s="26" t="s">
        <v>963</v>
      </c>
    </row>
    <row r="510" spans="2:17" s="22" customFormat="1" ht="19.5" customHeight="1" outlineLevel="1">
      <c r="B510" s="23">
        <v>499</v>
      </c>
      <c r="C510" s="23">
        <v>309</v>
      </c>
      <c r="D510" s="24" t="s">
        <v>617</v>
      </c>
      <c r="E510" s="24"/>
      <c r="F510" s="25">
        <v>1.11</v>
      </c>
      <c r="G510" s="25">
        <v>1.11</v>
      </c>
      <c r="H510" s="25">
        <v>5.74</v>
      </c>
      <c r="I510" s="25">
        <v>4.78</v>
      </c>
      <c r="J510" s="25">
        <v>6.89</v>
      </c>
      <c r="K510" s="25">
        <v>5.85</v>
      </c>
      <c r="L510" s="25">
        <v>120.02</v>
      </c>
      <c r="M510" s="25">
        <v>122.44</v>
      </c>
      <c r="N510" s="25">
        <v>0.09</v>
      </c>
      <c r="O510" s="25">
        <v>0.09</v>
      </c>
      <c r="P510" s="24" t="s">
        <v>990</v>
      </c>
      <c r="Q510" s="26" t="s">
        <v>963</v>
      </c>
    </row>
    <row r="511" spans="2:17" s="22" customFormat="1" ht="19.5" customHeight="1" outlineLevel="1">
      <c r="B511" s="23">
        <v>500</v>
      </c>
      <c r="C511" s="23">
        <v>310</v>
      </c>
      <c r="D511" s="24" t="s">
        <v>618</v>
      </c>
      <c r="E511" s="24"/>
      <c r="F511" s="25">
        <v>0.9</v>
      </c>
      <c r="G511" s="25">
        <v>0.9</v>
      </c>
      <c r="H511" s="25">
        <v>6.21</v>
      </c>
      <c r="I511" s="25">
        <v>5.19</v>
      </c>
      <c r="J511" s="25">
        <v>6.99</v>
      </c>
      <c r="K511" s="25">
        <v>5.89</v>
      </c>
      <c r="L511" s="25">
        <v>112.44</v>
      </c>
      <c r="M511" s="25">
        <v>113.3</v>
      </c>
      <c r="N511" s="25">
        <v>0.07</v>
      </c>
      <c r="O511" s="25">
        <v>0.07</v>
      </c>
      <c r="P511" s="24" t="s">
        <v>990</v>
      </c>
      <c r="Q511" s="26" t="s">
        <v>963</v>
      </c>
    </row>
    <row r="512" spans="2:17" s="22" customFormat="1" ht="19.5" customHeight="1" outlineLevel="1">
      <c r="B512" s="23">
        <v>501</v>
      </c>
      <c r="C512" s="23">
        <v>311</v>
      </c>
      <c r="D512" s="24" t="s">
        <v>1381</v>
      </c>
      <c r="E512" s="24"/>
      <c r="F512" s="25">
        <v>4.94</v>
      </c>
      <c r="G512" s="25">
        <v>4.94</v>
      </c>
      <c r="H512" s="25">
        <v>9.36</v>
      </c>
      <c r="I512" s="25">
        <v>7.77</v>
      </c>
      <c r="J512" s="25">
        <v>10.15</v>
      </c>
      <c r="K512" s="25">
        <v>7.9</v>
      </c>
      <c r="L512" s="25">
        <v>108.46</v>
      </c>
      <c r="M512" s="25">
        <v>101.68</v>
      </c>
      <c r="N512" s="25">
        <v>0.39</v>
      </c>
      <c r="O512" s="25">
        <v>0.41</v>
      </c>
      <c r="P512" s="24" t="s">
        <v>990</v>
      </c>
      <c r="Q512" s="26" t="s">
        <v>963</v>
      </c>
    </row>
    <row r="513" spans="2:17" s="22" customFormat="1" ht="19.5" customHeight="1" outlineLevel="1">
      <c r="B513" s="23">
        <v>502</v>
      </c>
      <c r="C513" s="23">
        <v>312</v>
      </c>
      <c r="D513" s="24" t="s">
        <v>619</v>
      </c>
      <c r="E513" s="24"/>
      <c r="F513" s="25">
        <v>0.08</v>
      </c>
      <c r="G513" s="25">
        <v>0.08</v>
      </c>
      <c r="H513" s="25">
        <v>1.72</v>
      </c>
      <c r="I513" s="25">
        <v>1.44</v>
      </c>
      <c r="J513" s="25">
        <v>2.04</v>
      </c>
      <c r="K513" s="25">
        <v>1.44</v>
      </c>
      <c r="L513" s="25">
        <v>118.7</v>
      </c>
      <c r="M513" s="25">
        <v>100</v>
      </c>
      <c r="N513" s="25">
        <v>0.01</v>
      </c>
      <c r="O513" s="25">
        <v>0.01</v>
      </c>
      <c r="P513" s="24" t="s">
        <v>990</v>
      </c>
      <c r="Q513" s="26" t="s">
        <v>963</v>
      </c>
    </row>
    <row r="514" spans="2:17" s="22" customFormat="1" ht="19.5" customHeight="1" outlineLevel="1">
      <c r="B514" s="23">
        <v>503</v>
      </c>
      <c r="C514" s="23">
        <v>313</v>
      </c>
      <c r="D514" s="24" t="s">
        <v>620</v>
      </c>
      <c r="E514" s="24"/>
      <c r="F514" s="25">
        <v>0.67</v>
      </c>
      <c r="G514" s="25">
        <v>0.67</v>
      </c>
      <c r="H514" s="25">
        <v>6.29</v>
      </c>
      <c r="I514" s="25">
        <v>5.37</v>
      </c>
      <c r="J514" s="25">
        <v>6.44</v>
      </c>
      <c r="K514" s="25">
        <v>5.45</v>
      </c>
      <c r="L514" s="25">
        <v>102.45</v>
      </c>
      <c r="M514" s="25">
        <v>101.42</v>
      </c>
      <c r="N514" s="25">
        <v>0.05</v>
      </c>
      <c r="O514" s="25">
        <v>0.06</v>
      </c>
      <c r="P514" s="24" t="s">
        <v>990</v>
      </c>
      <c r="Q514" s="26" t="s">
        <v>963</v>
      </c>
    </row>
    <row r="515" spans="2:17" s="22" customFormat="1" ht="19.5" customHeight="1" outlineLevel="1">
      <c r="B515" s="23">
        <v>504</v>
      </c>
      <c r="C515" s="23">
        <v>314</v>
      </c>
      <c r="D515" s="24" t="s">
        <v>621</v>
      </c>
      <c r="E515" s="24"/>
      <c r="F515" s="25">
        <v>0.08</v>
      </c>
      <c r="G515" s="25">
        <v>0.08</v>
      </c>
      <c r="H515" s="25">
        <v>2.13</v>
      </c>
      <c r="I515" s="25">
        <v>1.75</v>
      </c>
      <c r="J515" s="25">
        <v>2.47</v>
      </c>
      <c r="K515" s="25">
        <v>1.92</v>
      </c>
      <c r="L515" s="25">
        <v>116.11</v>
      </c>
      <c r="M515" s="25">
        <v>109.57</v>
      </c>
      <c r="N515" s="25">
        <v>0.01</v>
      </c>
      <c r="O515" s="25">
        <v>0.01</v>
      </c>
      <c r="P515" s="24" t="s">
        <v>990</v>
      </c>
      <c r="Q515" s="26" t="s">
        <v>963</v>
      </c>
    </row>
    <row r="516" spans="2:17" s="22" customFormat="1" ht="19.5" customHeight="1" outlineLevel="1">
      <c r="B516" s="23">
        <v>505</v>
      </c>
      <c r="C516" s="23">
        <v>315</v>
      </c>
      <c r="D516" s="24" t="s">
        <v>622</v>
      </c>
      <c r="E516" s="24"/>
      <c r="F516" s="25">
        <v>0.01</v>
      </c>
      <c r="G516" s="27"/>
      <c r="H516" s="25">
        <v>2.55</v>
      </c>
      <c r="I516" s="25">
        <v>2.15</v>
      </c>
      <c r="J516" s="25">
        <v>2.84</v>
      </c>
      <c r="K516" s="25">
        <v>2.21</v>
      </c>
      <c r="L516" s="25">
        <v>111.39</v>
      </c>
      <c r="M516" s="25">
        <v>102.78</v>
      </c>
      <c r="N516" s="27"/>
      <c r="O516" s="27"/>
      <c r="P516" s="24" t="s">
        <v>990</v>
      </c>
      <c r="Q516" s="26" t="s">
        <v>963</v>
      </c>
    </row>
    <row r="517" spans="2:17" s="22" customFormat="1" ht="19.5" customHeight="1" outlineLevel="1">
      <c r="B517" s="23">
        <v>506</v>
      </c>
      <c r="C517" s="23">
        <v>316</v>
      </c>
      <c r="D517" s="24" t="s">
        <v>1442</v>
      </c>
      <c r="E517" s="24"/>
      <c r="F517" s="25">
        <v>6.34</v>
      </c>
      <c r="G517" s="25">
        <v>6.34</v>
      </c>
      <c r="H517" s="25">
        <v>174.86</v>
      </c>
      <c r="I517" s="25">
        <v>147.35</v>
      </c>
      <c r="J517" s="25">
        <v>180.72</v>
      </c>
      <c r="K517" s="25">
        <v>147.35</v>
      </c>
      <c r="L517" s="25">
        <v>103.35</v>
      </c>
      <c r="M517" s="25">
        <v>100</v>
      </c>
      <c r="N517" s="25">
        <v>0.5</v>
      </c>
      <c r="O517" s="25">
        <v>0.52</v>
      </c>
      <c r="P517" s="24" t="s">
        <v>988</v>
      </c>
      <c r="Q517" s="26" t="s">
        <v>963</v>
      </c>
    </row>
    <row r="518" spans="2:17" s="22" customFormat="1" ht="19.5" customHeight="1" outlineLevel="1">
      <c r="B518" s="23">
        <v>507</v>
      </c>
      <c r="C518" s="23">
        <v>317</v>
      </c>
      <c r="D518" s="24" t="s">
        <v>623</v>
      </c>
      <c r="E518" s="24"/>
      <c r="F518" s="25">
        <v>67.13</v>
      </c>
      <c r="G518" s="25">
        <v>66.87</v>
      </c>
      <c r="H518" s="25">
        <v>468.4</v>
      </c>
      <c r="I518" s="25">
        <v>392.65</v>
      </c>
      <c r="J518" s="25">
        <v>492.37</v>
      </c>
      <c r="K518" s="25">
        <v>415.93</v>
      </c>
      <c r="L518" s="25">
        <v>105.12</v>
      </c>
      <c r="M518" s="25">
        <v>105.93</v>
      </c>
      <c r="N518" s="25">
        <v>5.34</v>
      </c>
      <c r="O518" s="25">
        <v>5.52</v>
      </c>
      <c r="P518" s="24" t="s">
        <v>988</v>
      </c>
      <c r="Q518" s="26" t="s">
        <v>963</v>
      </c>
    </row>
    <row r="519" spans="2:17" s="22" customFormat="1" ht="19.5" customHeight="1" outlineLevel="1">
      <c r="B519" s="23">
        <v>508</v>
      </c>
      <c r="C519" s="23">
        <v>318</v>
      </c>
      <c r="D519" s="24" t="s">
        <v>624</v>
      </c>
      <c r="E519" s="24"/>
      <c r="F519" s="25">
        <v>196.99</v>
      </c>
      <c r="G519" s="25">
        <v>195.7</v>
      </c>
      <c r="H519" s="25">
        <v>473.04</v>
      </c>
      <c r="I519" s="25">
        <v>404.18</v>
      </c>
      <c r="J519" s="25">
        <v>477.22</v>
      </c>
      <c r="K519" s="25">
        <v>408.76</v>
      </c>
      <c r="L519" s="25">
        <v>100.88</v>
      </c>
      <c r="M519" s="25">
        <v>101.13</v>
      </c>
      <c r="N519" s="25">
        <v>15.66</v>
      </c>
      <c r="O519" s="25">
        <v>16.16</v>
      </c>
      <c r="P519" s="24" t="s">
        <v>988</v>
      </c>
      <c r="Q519" s="26" t="s">
        <v>963</v>
      </c>
    </row>
    <row r="520" spans="2:17" s="22" customFormat="1" ht="19.5" customHeight="1" outlineLevel="1">
      <c r="B520" s="23">
        <v>509</v>
      </c>
      <c r="C520" s="23">
        <v>319</v>
      </c>
      <c r="D520" s="24" t="s">
        <v>625</v>
      </c>
      <c r="E520" s="24"/>
      <c r="F520" s="25">
        <v>0.07</v>
      </c>
      <c r="G520" s="25">
        <v>0.07</v>
      </c>
      <c r="H520" s="25">
        <v>2.91</v>
      </c>
      <c r="I520" s="25">
        <v>2.41</v>
      </c>
      <c r="J520" s="25">
        <v>3</v>
      </c>
      <c r="K520" s="25">
        <v>2.41</v>
      </c>
      <c r="L520" s="25">
        <v>102.83</v>
      </c>
      <c r="M520" s="25">
        <v>100</v>
      </c>
      <c r="N520" s="25">
        <v>0.01</v>
      </c>
      <c r="O520" s="25">
        <v>0.01</v>
      </c>
      <c r="P520" s="24" t="s">
        <v>990</v>
      </c>
      <c r="Q520" s="26" t="s">
        <v>963</v>
      </c>
    </row>
    <row r="521" spans="2:17" s="22" customFormat="1" ht="19.5" customHeight="1" outlineLevel="1">
      <c r="B521" s="23">
        <v>510</v>
      </c>
      <c r="C521" s="23">
        <v>320</v>
      </c>
      <c r="D521" s="24" t="s">
        <v>626</v>
      </c>
      <c r="E521" s="24"/>
      <c r="F521" s="25">
        <v>0.36</v>
      </c>
      <c r="G521" s="25">
        <v>0.36</v>
      </c>
      <c r="H521" s="25">
        <v>9.85</v>
      </c>
      <c r="I521" s="25">
        <v>8.17</v>
      </c>
      <c r="J521" s="25">
        <v>10.25</v>
      </c>
      <c r="K521" s="25">
        <v>8.17</v>
      </c>
      <c r="L521" s="25">
        <v>104.14</v>
      </c>
      <c r="M521" s="25">
        <v>100</v>
      </c>
      <c r="N521" s="25">
        <v>0.03</v>
      </c>
      <c r="O521" s="25">
        <v>0.03</v>
      </c>
      <c r="P521" s="24" t="s">
        <v>990</v>
      </c>
      <c r="Q521" s="26" t="s">
        <v>963</v>
      </c>
    </row>
    <row r="522" spans="2:17" s="22" customFormat="1" ht="19.5" customHeight="1" outlineLevel="1">
      <c r="B522" s="23">
        <v>511</v>
      </c>
      <c r="C522" s="23">
        <v>321</v>
      </c>
      <c r="D522" s="24" t="s">
        <v>627</v>
      </c>
      <c r="E522" s="24"/>
      <c r="F522" s="25">
        <v>0.05</v>
      </c>
      <c r="G522" s="25">
        <v>0.05</v>
      </c>
      <c r="H522" s="25">
        <v>2.1</v>
      </c>
      <c r="I522" s="25">
        <v>1.77</v>
      </c>
      <c r="J522" s="25">
        <v>2.25</v>
      </c>
      <c r="K522" s="25">
        <v>1.77</v>
      </c>
      <c r="L522" s="25">
        <v>107.18</v>
      </c>
      <c r="M522" s="25">
        <v>100</v>
      </c>
      <c r="N522" s="27"/>
      <c r="O522" s="27"/>
      <c r="P522" s="24" t="s">
        <v>990</v>
      </c>
      <c r="Q522" s="26" t="s">
        <v>963</v>
      </c>
    </row>
    <row r="523" spans="2:17" s="22" customFormat="1" ht="19.5" customHeight="1" outlineLevel="1">
      <c r="B523" s="23">
        <v>512</v>
      </c>
      <c r="C523" s="23">
        <v>322</v>
      </c>
      <c r="D523" s="24" t="s">
        <v>628</v>
      </c>
      <c r="E523" s="24"/>
      <c r="F523" s="25">
        <v>0.26</v>
      </c>
      <c r="G523" s="25">
        <v>0.26</v>
      </c>
      <c r="H523" s="25">
        <v>2.18</v>
      </c>
      <c r="I523" s="25">
        <v>1.82</v>
      </c>
      <c r="J523" s="25">
        <v>2.33</v>
      </c>
      <c r="K523" s="25">
        <v>1.87</v>
      </c>
      <c r="L523" s="25">
        <v>106.74</v>
      </c>
      <c r="M523" s="25">
        <v>103.09</v>
      </c>
      <c r="N523" s="25">
        <v>0.02</v>
      </c>
      <c r="O523" s="25">
        <v>0.02</v>
      </c>
      <c r="P523" s="24" t="s">
        <v>990</v>
      </c>
      <c r="Q523" s="26" t="s">
        <v>963</v>
      </c>
    </row>
    <row r="524" spans="2:17" s="22" customFormat="1" ht="19.5" customHeight="1" outlineLevel="1">
      <c r="B524" s="23">
        <v>513</v>
      </c>
      <c r="C524" s="23">
        <v>323</v>
      </c>
      <c r="D524" s="24" t="s">
        <v>629</v>
      </c>
      <c r="E524" s="24"/>
      <c r="F524" s="25">
        <v>0.13</v>
      </c>
      <c r="G524" s="25">
        <v>0.13</v>
      </c>
      <c r="H524" s="25">
        <v>4.24</v>
      </c>
      <c r="I524" s="25">
        <v>3.58</v>
      </c>
      <c r="J524" s="25">
        <v>4.79</v>
      </c>
      <c r="K524" s="25">
        <v>3.84</v>
      </c>
      <c r="L524" s="25">
        <v>113.08</v>
      </c>
      <c r="M524" s="25">
        <v>107.26</v>
      </c>
      <c r="N524" s="25">
        <v>0.01</v>
      </c>
      <c r="O524" s="25">
        <v>0.01</v>
      </c>
      <c r="P524" s="24" t="s">
        <v>990</v>
      </c>
      <c r="Q524" s="26" t="s">
        <v>963</v>
      </c>
    </row>
    <row r="525" spans="2:17" s="22" customFormat="1" ht="19.5" customHeight="1" outlineLevel="1">
      <c r="B525" s="23">
        <v>514</v>
      </c>
      <c r="C525" s="23">
        <v>324</v>
      </c>
      <c r="D525" s="24" t="s">
        <v>630</v>
      </c>
      <c r="E525" s="24"/>
      <c r="F525" s="25">
        <v>0.07</v>
      </c>
      <c r="G525" s="25">
        <v>0.07</v>
      </c>
      <c r="H525" s="25">
        <v>3.67</v>
      </c>
      <c r="I525" s="25">
        <v>3.09</v>
      </c>
      <c r="J525" s="25">
        <v>3.81</v>
      </c>
      <c r="K525" s="25">
        <v>3.09</v>
      </c>
      <c r="L525" s="25">
        <v>103.86</v>
      </c>
      <c r="M525" s="25">
        <v>100</v>
      </c>
      <c r="N525" s="25">
        <v>0.01</v>
      </c>
      <c r="O525" s="25">
        <v>0.01</v>
      </c>
      <c r="P525" s="24" t="s">
        <v>990</v>
      </c>
      <c r="Q525" s="26" t="s">
        <v>963</v>
      </c>
    </row>
    <row r="526" spans="2:17" s="22" customFormat="1" ht="19.5" customHeight="1" outlineLevel="1">
      <c r="B526" s="23">
        <v>515</v>
      </c>
      <c r="C526" s="23">
        <v>325</v>
      </c>
      <c r="D526" s="24" t="s">
        <v>631</v>
      </c>
      <c r="E526" s="24"/>
      <c r="F526" s="25">
        <v>0.75</v>
      </c>
      <c r="G526" s="25">
        <v>0.75</v>
      </c>
      <c r="H526" s="25">
        <v>24.3</v>
      </c>
      <c r="I526" s="25">
        <v>20.45</v>
      </c>
      <c r="J526" s="25">
        <v>25.21</v>
      </c>
      <c r="K526" s="25">
        <v>20.45</v>
      </c>
      <c r="L526" s="25">
        <v>103.74</v>
      </c>
      <c r="M526" s="25">
        <v>100</v>
      </c>
      <c r="N526" s="25">
        <v>0.06</v>
      </c>
      <c r="O526" s="25">
        <v>0.06</v>
      </c>
      <c r="P526" s="24" t="s">
        <v>988</v>
      </c>
      <c r="Q526" s="26" t="s">
        <v>963</v>
      </c>
    </row>
    <row r="527" spans="2:17" s="22" customFormat="1" ht="19.5" customHeight="1" outlineLevel="1">
      <c r="B527" s="23">
        <v>516</v>
      </c>
      <c r="C527" s="23">
        <v>326</v>
      </c>
      <c r="D527" s="24" t="s">
        <v>1420</v>
      </c>
      <c r="E527" s="24"/>
      <c r="F527" s="25">
        <v>3.22</v>
      </c>
      <c r="G527" s="25">
        <v>2.37</v>
      </c>
      <c r="H527" s="25">
        <v>3.17</v>
      </c>
      <c r="I527" s="25">
        <v>2.6</v>
      </c>
      <c r="J527" s="25">
        <v>3.22</v>
      </c>
      <c r="K527" s="25">
        <v>3.22</v>
      </c>
      <c r="L527" s="25">
        <v>101.83</v>
      </c>
      <c r="M527" s="25">
        <v>124.01</v>
      </c>
      <c r="N527" s="25">
        <v>0.26</v>
      </c>
      <c r="O527" s="25">
        <v>0.2</v>
      </c>
      <c r="P527" s="24" t="s">
        <v>990</v>
      </c>
      <c r="Q527" s="26" t="s">
        <v>963</v>
      </c>
    </row>
    <row r="528" spans="2:17" s="22" customFormat="1" ht="19.5" customHeight="1" outlineLevel="1">
      <c r="B528" s="23">
        <v>517</v>
      </c>
      <c r="C528" s="23">
        <v>327</v>
      </c>
      <c r="D528" s="24" t="s">
        <v>632</v>
      </c>
      <c r="E528" s="24"/>
      <c r="F528" s="25">
        <v>0.23</v>
      </c>
      <c r="G528" s="25">
        <v>0.23</v>
      </c>
      <c r="H528" s="25">
        <v>11.65</v>
      </c>
      <c r="I528" s="25">
        <v>10.08</v>
      </c>
      <c r="J528" s="25">
        <v>12</v>
      </c>
      <c r="K528" s="25">
        <v>10.08</v>
      </c>
      <c r="L528" s="25">
        <v>103.05</v>
      </c>
      <c r="M528" s="25">
        <v>100</v>
      </c>
      <c r="N528" s="25">
        <v>0.02</v>
      </c>
      <c r="O528" s="25">
        <v>0.02</v>
      </c>
      <c r="P528" s="24" t="s">
        <v>988</v>
      </c>
      <c r="Q528" s="26" t="s">
        <v>963</v>
      </c>
    </row>
    <row r="529" spans="2:17" s="22" customFormat="1" ht="19.5" customHeight="1" outlineLevel="1">
      <c r="B529" s="23">
        <v>518</v>
      </c>
      <c r="C529" s="23">
        <v>328</v>
      </c>
      <c r="D529" s="24" t="s">
        <v>633</v>
      </c>
      <c r="E529" s="24"/>
      <c r="F529" s="25">
        <v>0.05</v>
      </c>
      <c r="G529" s="25">
        <v>0.05</v>
      </c>
      <c r="H529" s="25">
        <v>1.57</v>
      </c>
      <c r="I529" s="25">
        <v>1.31</v>
      </c>
      <c r="J529" s="25">
        <v>1.69</v>
      </c>
      <c r="K529" s="25">
        <v>1.31</v>
      </c>
      <c r="L529" s="25">
        <v>107.51</v>
      </c>
      <c r="M529" s="25">
        <v>100</v>
      </c>
      <c r="N529" s="27"/>
      <c r="O529" s="27"/>
      <c r="P529" s="24" t="s">
        <v>990</v>
      </c>
      <c r="Q529" s="26" t="s">
        <v>963</v>
      </c>
    </row>
    <row r="530" spans="2:17" s="22" customFormat="1" ht="19.5" customHeight="1" outlineLevel="1">
      <c r="B530" s="23">
        <v>519</v>
      </c>
      <c r="C530" s="23">
        <v>329</v>
      </c>
      <c r="D530" s="24" t="s">
        <v>634</v>
      </c>
      <c r="E530" s="24"/>
      <c r="F530" s="25">
        <v>12.15</v>
      </c>
      <c r="G530" s="25">
        <v>12.15</v>
      </c>
      <c r="H530" s="25">
        <v>77.48</v>
      </c>
      <c r="I530" s="25">
        <v>64.71</v>
      </c>
      <c r="J530" s="25">
        <v>78.21</v>
      </c>
      <c r="K530" s="25">
        <v>65.44</v>
      </c>
      <c r="L530" s="25">
        <v>100.94</v>
      </c>
      <c r="M530" s="25">
        <v>101.12</v>
      </c>
      <c r="N530" s="25">
        <v>0.97</v>
      </c>
      <c r="O530" s="25">
        <v>1</v>
      </c>
      <c r="P530" s="24" t="s">
        <v>988</v>
      </c>
      <c r="Q530" s="26" t="s">
        <v>963</v>
      </c>
    </row>
    <row r="531" spans="2:17" s="22" customFormat="1" ht="19.5" customHeight="1" outlineLevel="1">
      <c r="B531" s="23">
        <v>520</v>
      </c>
      <c r="C531" s="23">
        <v>330</v>
      </c>
      <c r="D531" s="24" t="s">
        <v>635</v>
      </c>
      <c r="E531" s="24"/>
      <c r="F531" s="25">
        <v>0.24</v>
      </c>
      <c r="G531" s="25">
        <v>0.24</v>
      </c>
      <c r="H531" s="25">
        <v>7.68</v>
      </c>
      <c r="I531" s="25">
        <v>6.5</v>
      </c>
      <c r="J531" s="25">
        <v>8.07</v>
      </c>
      <c r="K531" s="25">
        <v>6.51</v>
      </c>
      <c r="L531" s="25">
        <v>105.09</v>
      </c>
      <c r="M531" s="25">
        <v>100.18</v>
      </c>
      <c r="N531" s="25">
        <v>0.02</v>
      </c>
      <c r="O531" s="25">
        <v>0.02</v>
      </c>
      <c r="P531" s="24" t="s">
        <v>988</v>
      </c>
      <c r="Q531" s="26" t="s">
        <v>963</v>
      </c>
    </row>
    <row r="532" spans="2:17" s="22" customFormat="1" ht="19.5" customHeight="1" outlineLevel="1">
      <c r="B532" s="23">
        <v>521</v>
      </c>
      <c r="C532" s="23">
        <v>331</v>
      </c>
      <c r="D532" s="24" t="s">
        <v>636</v>
      </c>
      <c r="E532" s="24"/>
      <c r="F532" s="25">
        <v>0.22</v>
      </c>
      <c r="G532" s="25">
        <v>0.22</v>
      </c>
      <c r="H532" s="25">
        <v>8.01</v>
      </c>
      <c r="I532" s="25">
        <v>6.74</v>
      </c>
      <c r="J532" s="25">
        <v>8.55</v>
      </c>
      <c r="K532" s="25">
        <v>6.74</v>
      </c>
      <c r="L532" s="25">
        <v>106.74</v>
      </c>
      <c r="M532" s="25">
        <v>100</v>
      </c>
      <c r="N532" s="25">
        <v>0.02</v>
      </c>
      <c r="O532" s="25">
        <v>0.02</v>
      </c>
      <c r="P532" s="24" t="s">
        <v>990</v>
      </c>
      <c r="Q532" s="26" t="s">
        <v>963</v>
      </c>
    </row>
    <row r="533" spans="2:17" s="22" customFormat="1" ht="19.5" customHeight="1" outlineLevel="1">
      <c r="B533" s="23">
        <v>522</v>
      </c>
      <c r="C533" s="23">
        <v>332</v>
      </c>
      <c r="D533" s="24" t="s">
        <v>637</v>
      </c>
      <c r="E533" s="24"/>
      <c r="F533" s="25">
        <v>0.85</v>
      </c>
      <c r="G533" s="25">
        <v>0.85</v>
      </c>
      <c r="H533" s="25">
        <v>4.14</v>
      </c>
      <c r="I533" s="25">
        <v>3.49</v>
      </c>
      <c r="J533" s="25">
        <v>5.34</v>
      </c>
      <c r="K533" s="25">
        <v>4.3</v>
      </c>
      <c r="L533" s="25">
        <v>129.06</v>
      </c>
      <c r="M533" s="25">
        <v>123.26</v>
      </c>
      <c r="N533" s="25">
        <v>0.07</v>
      </c>
      <c r="O533" s="25">
        <v>0.07</v>
      </c>
      <c r="P533" s="24" t="s">
        <v>990</v>
      </c>
      <c r="Q533" s="26" t="s">
        <v>963</v>
      </c>
    </row>
    <row r="534" spans="2:17" s="22" customFormat="1" ht="19.5" customHeight="1" outlineLevel="1">
      <c r="B534" s="23">
        <v>523</v>
      </c>
      <c r="C534" s="23">
        <v>333</v>
      </c>
      <c r="D534" s="24" t="s">
        <v>638</v>
      </c>
      <c r="E534" s="24"/>
      <c r="F534" s="25">
        <v>0.06</v>
      </c>
      <c r="G534" s="25">
        <v>0.06</v>
      </c>
      <c r="H534" s="25">
        <v>2.12</v>
      </c>
      <c r="I534" s="25">
        <v>1.78</v>
      </c>
      <c r="J534" s="25">
        <v>2.22</v>
      </c>
      <c r="K534" s="25">
        <v>1.87</v>
      </c>
      <c r="L534" s="25">
        <v>104.45</v>
      </c>
      <c r="M534" s="25">
        <v>105.32</v>
      </c>
      <c r="N534" s="27"/>
      <c r="O534" s="27"/>
      <c r="P534" s="24" t="s">
        <v>990</v>
      </c>
      <c r="Q534" s="26" t="s">
        <v>963</v>
      </c>
    </row>
    <row r="535" spans="2:17" s="22" customFormat="1" ht="19.5" customHeight="1" outlineLevel="1">
      <c r="B535" s="23">
        <v>524</v>
      </c>
      <c r="C535" s="23">
        <v>334</v>
      </c>
      <c r="D535" s="24" t="s">
        <v>1882</v>
      </c>
      <c r="E535" s="24"/>
      <c r="F535" s="25">
        <v>0.06</v>
      </c>
      <c r="G535" s="25">
        <v>0.06</v>
      </c>
      <c r="H535" s="25">
        <v>1.95</v>
      </c>
      <c r="I535" s="25">
        <v>1.63</v>
      </c>
      <c r="J535" s="25">
        <v>2</v>
      </c>
      <c r="K535" s="25">
        <v>1.63</v>
      </c>
      <c r="L535" s="25">
        <v>102.51</v>
      </c>
      <c r="M535" s="25">
        <v>100</v>
      </c>
      <c r="N535" s="27"/>
      <c r="O535" s="25">
        <v>0.01</v>
      </c>
      <c r="P535" s="24" t="s">
        <v>988</v>
      </c>
      <c r="Q535" s="26" t="s">
        <v>963</v>
      </c>
    </row>
    <row r="536" spans="2:17" s="22" customFormat="1" ht="19.5" customHeight="1" outlineLevel="1">
      <c r="B536" s="23">
        <v>525</v>
      </c>
      <c r="C536" s="23">
        <v>335</v>
      </c>
      <c r="D536" s="24" t="s">
        <v>639</v>
      </c>
      <c r="E536" s="24"/>
      <c r="F536" s="25">
        <v>0.13</v>
      </c>
      <c r="G536" s="25">
        <v>0.13</v>
      </c>
      <c r="H536" s="25">
        <v>4.46</v>
      </c>
      <c r="I536" s="25">
        <v>3.7</v>
      </c>
      <c r="J536" s="25">
        <v>4.46</v>
      </c>
      <c r="K536" s="25">
        <v>3.7</v>
      </c>
      <c r="L536" s="25">
        <v>100</v>
      </c>
      <c r="M536" s="25">
        <v>100</v>
      </c>
      <c r="N536" s="25">
        <v>0.01</v>
      </c>
      <c r="O536" s="25">
        <v>0.01</v>
      </c>
      <c r="P536" s="24" t="s">
        <v>990</v>
      </c>
      <c r="Q536" s="26" t="s">
        <v>963</v>
      </c>
    </row>
    <row r="537" spans="2:17" s="22" customFormat="1" ht="19.5" customHeight="1" outlineLevel="1">
      <c r="B537" s="23">
        <v>526</v>
      </c>
      <c r="C537" s="23">
        <v>336</v>
      </c>
      <c r="D537" s="24" t="s">
        <v>640</v>
      </c>
      <c r="E537" s="24"/>
      <c r="F537" s="25">
        <v>0.02</v>
      </c>
      <c r="G537" s="25">
        <v>0.02</v>
      </c>
      <c r="H537" s="25">
        <v>4.91</v>
      </c>
      <c r="I537" s="25">
        <v>4.07</v>
      </c>
      <c r="J537" s="25">
        <v>5.05</v>
      </c>
      <c r="K537" s="25">
        <v>4.07</v>
      </c>
      <c r="L537" s="25">
        <v>102.77</v>
      </c>
      <c r="M537" s="25">
        <v>100</v>
      </c>
      <c r="N537" s="27"/>
      <c r="O537" s="27"/>
      <c r="P537" s="24" t="s">
        <v>990</v>
      </c>
      <c r="Q537" s="26" t="s">
        <v>963</v>
      </c>
    </row>
    <row r="538" spans="2:17" s="22" customFormat="1" ht="19.5" customHeight="1" outlineLevel="1">
      <c r="B538" s="23">
        <v>527</v>
      </c>
      <c r="C538" s="23">
        <v>337</v>
      </c>
      <c r="D538" s="24" t="s">
        <v>641</v>
      </c>
      <c r="E538" s="24"/>
      <c r="F538" s="25">
        <v>0.1</v>
      </c>
      <c r="G538" s="25">
        <v>0.1</v>
      </c>
      <c r="H538" s="25">
        <v>3.2</v>
      </c>
      <c r="I538" s="25">
        <v>2.67</v>
      </c>
      <c r="J538" s="25">
        <v>3.82</v>
      </c>
      <c r="K538" s="25">
        <v>2.67</v>
      </c>
      <c r="L538" s="25">
        <v>119.38</v>
      </c>
      <c r="M538" s="25">
        <v>100</v>
      </c>
      <c r="N538" s="25">
        <v>0.01</v>
      </c>
      <c r="O538" s="25">
        <v>0.01</v>
      </c>
      <c r="P538" s="24" t="s">
        <v>990</v>
      </c>
      <c r="Q538" s="26" t="s">
        <v>963</v>
      </c>
    </row>
    <row r="539" spans="2:17" s="22" customFormat="1" ht="19.5" customHeight="1" outlineLevel="1">
      <c r="B539" s="23">
        <v>528</v>
      </c>
      <c r="C539" s="23">
        <v>338</v>
      </c>
      <c r="D539" s="24" t="s">
        <v>642</v>
      </c>
      <c r="E539" s="24"/>
      <c r="F539" s="25">
        <v>0.14</v>
      </c>
      <c r="G539" s="25">
        <v>0.14</v>
      </c>
      <c r="H539" s="25">
        <v>4.35</v>
      </c>
      <c r="I539" s="25">
        <v>3.6</v>
      </c>
      <c r="J539" s="25">
        <v>4.46</v>
      </c>
      <c r="K539" s="25">
        <v>3.6</v>
      </c>
      <c r="L539" s="25">
        <v>102.58</v>
      </c>
      <c r="M539" s="25">
        <v>100</v>
      </c>
      <c r="N539" s="25">
        <v>0.01</v>
      </c>
      <c r="O539" s="25">
        <v>0.01</v>
      </c>
      <c r="P539" s="24" t="s">
        <v>990</v>
      </c>
      <c r="Q539" s="26" t="s">
        <v>963</v>
      </c>
    </row>
    <row r="540" spans="2:17" s="22" customFormat="1" ht="19.5" customHeight="1" outlineLevel="1">
      <c r="B540" s="23">
        <v>529</v>
      </c>
      <c r="C540" s="23">
        <v>339</v>
      </c>
      <c r="D540" s="24" t="s">
        <v>156</v>
      </c>
      <c r="E540" s="24"/>
      <c r="F540" s="25">
        <v>1.21</v>
      </c>
      <c r="G540" s="25">
        <v>1.21</v>
      </c>
      <c r="H540" s="25">
        <v>7.24</v>
      </c>
      <c r="I540" s="25">
        <v>6.07</v>
      </c>
      <c r="J540" s="25">
        <v>7.93</v>
      </c>
      <c r="K540" s="25">
        <v>6.36</v>
      </c>
      <c r="L540" s="25">
        <v>109.54</v>
      </c>
      <c r="M540" s="25">
        <v>104.71</v>
      </c>
      <c r="N540" s="25">
        <v>0.1</v>
      </c>
      <c r="O540" s="25">
        <v>0.1</v>
      </c>
      <c r="P540" s="24" t="s">
        <v>990</v>
      </c>
      <c r="Q540" s="26" t="s">
        <v>963</v>
      </c>
    </row>
    <row r="541" spans="2:17" s="22" customFormat="1" ht="19.5" customHeight="1" outlineLevel="1">
      <c r="B541" s="23">
        <v>530</v>
      </c>
      <c r="C541" s="23">
        <v>340</v>
      </c>
      <c r="D541" s="24" t="s">
        <v>643</v>
      </c>
      <c r="E541" s="24"/>
      <c r="F541" s="25">
        <v>0.75</v>
      </c>
      <c r="G541" s="25">
        <v>0.75</v>
      </c>
      <c r="H541" s="25">
        <v>7.66</v>
      </c>
      <c r="I541" s="25">
        <v>6.4</v>
      </c>
      <c r="J541" s="25">
        <v>8.48</v>
      </c>
      <c r="K541" s="25">
        <v>6.66</v>
      </c>
      <c r="L541" s="25">
        <v>110.58</v>
      </c>
      <c r="M541" s="25">
        <v>104.16</v>
      </c>
      <c r="N541" s="25">
        <v>0.06</v>
      </c>
      <c r="O541" s="25">
        <v>0.06</v>
      </c>
      <c r="P541" s="24" t="s">
        <v>990</v>
      </c>
      <c r="Q541" s="26" t="s">
        <v>963</v>
      </c>
    </row>
    <row r="542" spans="2:17" s="22" customFormat="1" ht="19.5" customHeight="1" outlineLevel="1">
      <c r="B542" s="23">
        <v>531</v>
      </c>
      <c r="C542" s="23">
        <v>341</v>
      </c>
      <c r="D542" s="24" t="s">
        <v>644</v>
      </c>
      <c r="E542" s="24"/>
      <c r="F542" s="25">
        <v>0.14</v>
      </c>
      <c r="G542" s="25">
        <v>0.14</v>
      </c>
      <c r="H542" s="25">
        <v>4.28</v>
      </c>
      <c r="I542" s="25">
        <v>3.55</v>
      </c>
      <c r="J542" s="25">
        <v>4.39</v>
      </c>
      <c r="K542" s="25">
        <v>3.55</v>
      </c>
      <c r="L542" s="25">
        <v>102.66</v>
      </c>
      <c r="M542" s="25">
        <v>100</v>
      </c>
      <c r="N542" s="25">
        <v>0.01</v>
      </c>
      <c r="O542" s="25">
        <v>0.01</v>
      </c>
      <c r="P542" s="24" t="s">
        <v>990</v>
      </c>
      <c r="Q542" s="26" t="s">
        <v>963</v>
      </c>
    </row>
    <row r="543" spans="2:17" s="22" customFormat="1" ht="19.5" customHeight="1" outlineLevel="1">
      <c r="B543" s="23">
        <v>532</v>
      </c>
      <c r="C543" s="23">
        <v>342</v>
      </c>
      <c r="D543" s="24" t="s">
        <v>645</v>
      </c>
      <c r="E543" s="24"/>
      <c r="F543" s="25">
        <v>0.13</v>
      </c>
      <c r="G543" s="25">
        <v>0.13</v>
      </c>
      <c r="H543" s="25">
        <v>4.13</v>
      </c>
      <c r="I543" s="25">
        <v>3.42</v>
      </c>
      <c r="J543" s="25">
        <v>4.23</v>
      </c>
      <c r="K543" s="25">
        <v>3.42</v>
      </c>
      <c r="L543" s="25">
        <v>102.43</v>
      </c>
      <c r="M543" s="25">
        <v>100</v>
      </c>
      <c r="N543" s="25">
        <v>0.01</v>
      </c>
      <c r="O543" s="25">
        <v>0.01</v>
      </c>
      <c r="P543" s="24" t="s">
        <v>990</v>
      </c>
      <c r="Q543" s="26" t="s">
        <v>963</v>
      </c>
    </row>
    <row r="544" spans="2:17" s="22" customFormat="1" ht="19.5" customHeight="1" outlineLevel="1">
      <c r="B544" s="23">
        <v>533</v>
      </c>
      <c r="C544" s="23">
        <v>343</v>
      </c>
      <c r="D544" s="24" t="s">
        <v>646</v>
      </c>
      <c r="E544" s="24"/>
      <c r="F544" s="25">
        <v>0.01</v>
      </c>
      <c r="G544" s="25">
        <v>0.01</v>
      </c>
      <c r="H544" s="25">
        <v>4</v>
      </c>
      <c r="I544" s="25">
        <v>3.33</v>
      </c>
      <c r="J544" s="25">
        <v>4.52</v>
      </c>
      <c r="K544" s="25">
        <v>3.55</v>
      </c>
      <c r="L544" s="25">
        <v>112.8</v>
      </c>
      <c r="M544" s="25">
        <v>106.64</v>
      </c>
      <c r="N544" s="27"/>
      <c r="O544" s="27"/>
      <c r="P544" s="24" t="s">
        <v>990</v>
      </c>
      <c r="Q544" s="26" t="s">
        <v>963</v>
      </c>
    </row>
    <row r="545" spans="2:17" s="22" customFormat="1" ht="19.5" customHeight="1" outlineLevel="1">
      <c r="B545" s="23">
        <v>534</v>
      </c>
      <c r="C545" s="23">
        <v>344</v>
      </c>
      <c r="D545" s="24" t="s">
        <v>647</v>
      </c>
      <c r="E545" s="24"/>
      <c r="F545" s="25">
        <v>13.1</v>
      </c>
      <c r="G545" s="25">
        <v>13.1</v>
      </c>
      <c r="H545" s="25">
        <v>9.52</v>
      </c>
      <c r="I545" s="25">
        <v>8.01</v>
      </c>
      <c r="J545" s="25">
        <v>12.59</v>
      </c>
      <c r="K545" s="25">
        <v>10.36</v>
      </c>
      <c r="L545" s="25">
        <v>132.21</v>
      </c>
      <c r="M545" s="25">
        <v>129.36</v>
      </c>
      <c r="N545" s="25">
        <v>1.04</v>
      </c>
      <c r="O545" s="25">
        <v>1.08</v>
      </c>
      <c r="P545" s="24" t="s">
        <v>990</v>
      </c>
      <c r="Q545" s="26" t="s">
        <v>963</v>
      </c>
    </row>
    <row r="546" spans="2:17" s="22" customFormat="1" ht="19.5" customHeight="1" outlineLevel="1">
      <c r="B546" s="23">
        <v>535</v>
      </c>
      <c r="C546" s="23">
        <v>345</v>
      </c>
      <c r="D546" s="24" t="s">
        <v>1374</v>
      </c>
      <c r="E546" s="24"/>
      <c r="F546" s="25">
        <v>2.11</v>
      </c>
      <c r="G546" s="25">
        <v>2.11</v>
      </c>
      <c r="H546" s="25">
        <v>84.87</v>
      </c>
      <c r="I546" s="25">
        <v>71.97</v>
      </c>
      <c r="J546" s="25">
        <v>86.62</v>
      </c>
      <c r="K546" s="25">
        <v>72.2</v>
      </c>
      <c r="L546" s="25">
        <v>102.06</v>
      </c>
      <c r="M546" s="25">
        <v>100.31</v>
      </c>
      <c r="N546" s="25">
        <v>0.17</v>
      </c>
      <c r="O546" s="25">
        <v>0.17</v>
      </c>
      <c r="P546" s="24" t="s">
        <v>988</v>
      </c>
      <c r="Q546" s="26" t="s">
        <v>963</v>
      </c>
    </row>
    <row r="547" spans="2:17" s="22" customFormat="1" ht="19.5" customHeight="1" outlineLevel="1">
      <c r="B547" s="23">
        <v>536</v>
      </c>
      <c r="C547" s="23">
        <v>346</v>
      </c>
      <c r="D547" s="24" t="s">
        <v>648</v>
      </c>
      <c r="E547" s="24"/>
      <c r="F547" s="25">
        <v>0.15</v>
      </c>
      <c r="G547" s="25">
        <v>0.15</v>
      </c>
      <c r="H547" s="25">
        <v>4.36</v>
      </c>
      <c r="I547" s="25">
        <v>3.6</v>
      </c>
      <c r="J547" s="25">
        <v>5.22</v>
      </c>
      <c r="K547" s="25">
        <v>4.13</v>
      </c>
      <c r="L547" s="25">
        <v>119.82</v>
      </c>
      <c r="M547" s="25">
        <v>114.57</v>
      </c>
      <c r="N547" s="25">
        <v>0.01</v>
      </c>
      <c r="O547" s="25">
        <v>0.01</v>
      </c>
      <c r="P547" s="24" t="s">
        <v>990</v>
      </c>
      <c r="Q547" s="26" t="s">
        <v>963</v>
      </c>
    </row>
    <row r="548" spans="2:17" s="22" customFormat="1" ht="19.5" customHeight="1" outlineLevel="1">
      <c r="B548" s="23">
        <v>537</v>
      </c>
      <c r="C548" s="23">
        <v>347</v>
      </c>
      <c r="D548" s="24" t="s">
        <v>649</v>
      </c>
      <c r="E548" s="24"/>
      <c r="F548" s="25">
        <v>0.23</v>
      </c>
      <c r="G548" s="25">
        <v>0.23</v>
      </c>
      <c r="H548" s="25">
        <v>8.64</v>
      </c>
      <c r="I548" s="25">
        <v>7.2</v>
      </c>
      <c r="J548" s="25">
        <v>8.64</v>
      </c>
      <c r="K548" s="25">
        <v>7.2</v>
      </c>
      <c r="L548" s="25">
        <v>100</v>
      </c>
      <c r="M548" s="25">
        <v>100</v>
      </c>
      <c r="N548" s="25">
        <v>0.02</v>
      </c>
      <c r="O548" s="25">
        <v>0.02</v>
      </c>
      <c r="P548" s="24" t="s">
        <v>990</v>
      </c>
      <c r="Q548" s="26" t="s">
        <v>963</v>
      </c>
    </row>
    <row r="549" spans="2:17" s="22" customFormat="1" ht="19.5" customHeight="1" outlineLevel="1">
      <c r="B549" s="23">
        <v>538</v>
      </c>
      <c r="C549" s="23">
        <v>348</v>
      </c>
      <c r="D549" s="24" t="s">
        <v>1379</v>
      </c>
      <c r="E549" s="24"/>
      <c r="F549" s="25">
        <v>0.13</v>
      </c>
      <c r="G549" s="25">
        <v>0.13</v>
      </c>
      <c r="H549" s="25">
        <v>4.38</v>
      </c>
      <c r="I549" s="25">
        <v>3.72</v>
      </c>
      <c r="J549" s="25">
        <v>4.52</v>
      </c>
      <c r="K549" s="25">
        <v>3.72</v>
      </c>
      <c r="L549" s="25">
        <v>103.24</v>
      </c>
      <c r="M549" s="25">
        <v>100</v>
      </c>
      <c r="N549" s="25">
        <v>0.01</v>
      </c>
      <c r="O549" s="25">
        <v>0.01</v>
      </c>
      <c r="P549" s="24" t="s">
        <v>988</v>
      </c>
      <c r="Q549" s="26" t="s">
        <v>963</v>
      </c>
    </row>
    <row r="550" spans="2:17" s="22" customFormat="1" ht="19.5" customHeight="1" outlineLevel="1">
      <c r="B550" s="23">
        <v>539</v>
      </c>
      <c r="C550" s="23">
        <v>349</v>
      </c>
      <c r="D550" s="24" t="s">
        <v>650</v>
      </c>
      <c r="E550" s="24"/>
      <c r="F550" s="25">
        <v>0.3</v>
      </c>
      <c r="G550" s="25">
        <v>0.3</v>
      </c>
      <c r="H550" s="25">
        <v>8.04</v>
      </c>
      <c r="I550" s="25">
        <v>6.76</v>
      </c>
      <c r="J550" s="25">
        <v>9.36</v>
      </c>
      <c r="K550" s="25">
        <v>6.76</v>
      </c>
      <c r="L550" s="25">
        <v>116.29</v>
      </c>
      <c r="M550" s="25">
        <v>100</v>
      </c>
      <c r="N550" s="25">
        <v>0.02</v>
      </c>
      <c r="O550" s="25">
        <v>0.02</v>
      </c>
      <c r="P550" s="24" t="s">
        <v>990</v>
      </c>
      <c r="Q550" s="26" t="s">
        <v>963</v>
      </c>
    </row>
    <row r="551" spans="2:17" s="22" customFormat="1" ht="19.5" customHeight="1" outlineLevel="1">
      <c r="B551" s="23">
        <v>540</v>
      </c>
      <c r="C551" s="23">
        <v>350</v>
      </c>
      <c r="D551" s="24" t="s">
        <v>651</v>
      </c>
      <c r="E551" s="24"/>
      <c r="F551" s="25">
        <v>0.14</v>
      </c>
      <c r="G551" s="25">
        <v>0.14</v>
      </c>
      <c r="H551" s="25">
        <v>4.86</v>
      </c>
      <c r="I551" s="25">
        <v>4.09</v>
      </c>
      <c r="J551" s="25">
        <v>5.89</v>
      </c>
      <c r="K551" s="25">
        <v>4.09</v>
      </c>
      <c r="L551" s="25">
        <v>121.16</v>
      </c>
      <c r="M551" s="25">
        <v>100</v>
      </c>
      <c r="N551" s="25">
        <v>0.01</v>
      </c>
      <c r="O551" s="25">
        <v>0.01</v>
      </c>
      <c r="P551" s="24" t="s">
        <v>990</v>
      </c>
      <c r="Q551" s="26" t="s">
        <v>963</v>
      </c>
    </row>
    <row r="552" spans="2:17" s="22" customFormat="1" ht="19.5" customHeight="1" outlineLevel="1">
      <c r="B552" s="23">
        <v>541</v>
      </c>
      <c r="C552" s="23">
        <v>351</v>
      </c>
      <c r="D552" s="24" t="s">
        <v>652</v>
      </c>
      <c r="E552" s="24"/>
      <c r="F552" s="25">
        <v>0.73</v>
      </c>
      <c r="G552" s="25">
        <v>0.73</v>
      </c>
      <c r="H552" s="25">
        <v>20.39</v>
      </c>
      <c r="I552" s="25">
        <v>16.92</v>
      </c>
      <c r="J552" s="25">
        <v>21.21</v>
      </c>
      <c r="K552" s="25">
        <v>16.92</v>
      </c>
      <c r="L552" s="25">
        <v>104.04</v>
      </c>
      <c r="M552" s="25">
        <v>100</v>
      </c>
      <c r="N552" s="25">
        <v>0.06</v>
      </c>
      <c r="O552" s="25">
        <v>0.06</v>
      </c>
      <c r="P552" s="24" t="s">
        <v>990</v>
      </c>
      <c r="Q552" s="26" t="s">
        <v>963</v>
      </c>
    </row>
    <row r="553" spans="2:17" s="22" customFormat="1" ht="19.5" customHeight="1" outlineLevel="1">
      <c r="B553" s="23">
        <v>542</v>
      </c>
      <c r="C553" s="23">
        <v>352</v>
      </c>
      <c r="D553" s="24" t="s">
        <v>653</v>
      </c>
      <c r="E553" s="24"/>
      <c r="F553" s="25">
        <v>0.35</v>
      </c>
      <c r="G553" s="25">
        <v>0.35</v>
      </c>
      <c r="H553" s="25">
        <v>10.48</v>
      </c>
      <c r="I553" s="25">
        <v>8.89</v>
      </c>
      <c r="J553" s="25">
        <v>12.07</v>
      </c>
      <c r="K553" s="25">
        <v>8.89</v>
      </c>
      <c r="L553" s="25">
        <v>115.26</v>
      </c>
      <c r="M553" s="25">
        <v>100</v>
      </c>
      <c r="N553" s="25">
        <v>0.03</v>
      </c>
      <c r="O553" s="25">
        <v>0.03</v>
      </c>
      <c r="P553" s="24" t="s">
        <v>990</v>
      </c>
      <c r="Q553" s="26" t="s">
        <v>963</v>
      </c>
    </row>
    <row r="554" spans="2:17" s="22" customFormat="1" ht="19.5" customHeight="1" outlineLevel="1">
      <c r="B554" s="23">
        <v>543</v>
      </c>
      <c r="C554" s="23">
        <v>353</v>
      </c>
      <c r="D554" s="24" t="s">
        <v>654</v>
      </c>
      <c r="E554" s="24"/>
      <c r="F554" s="25">
        <v>12.74</v>
      </c>
      <c r="G554" s="25">
        <v>12.74</v>
      </c>
      <c r="H554" s="25">
        <v>37.08</v>
      </c>
      <c r="I554" s="25">
        <v>30.9</v>
      </c>
      <c r="J554" s="25">
        <v>39.52</v>
      </c>
      <c r="K554" s="25">
        <v>32.04</v>
      </c>
      <c r="L554" s="25">
        <v>106.58</v>
      </c>
      <c r="M554" s="25">
        <v>103.67</v>
      </c>
      <c r="N554" s="25">
        <v>1.01</v>
      </c>
      <c r="O554" s="25">
        <v>1.05</v>
      </c>
      <c r="P554" s="24" t="s">
        <v>988</v>
      </c>
      <c r="Q554" s="26" t="s">
        <v>963</v>
      </c>
    </row>
    <row r="555" spans="2:17" s="22" customFormat="1" ht="19.5" customHeight="1" outlineLevel="1">
      <c r="B555" s="23">
        <v>544</v>
      </c>
      <c r="C555" s="23">
        <v>354</v>
      </c>
      <c r="D555" s="24" t="s">
        <v>655</v>
      </c>
      <c r="E555" s="24"/>
      <c r="F555" s="25">
        <v>0.12</v>
      </c>
      <c r="G555" s="25">
        <v>0.12</v>
      </c>
      <c r="H555" s="25">
        <v>3.26</v>
      </c>
      <c r="I555" s="25">
        <v>2.76</v>
      </c>
      <c r="J555" s="25">
        <v>3.38</v>
      </c>
      <c r="K555" s="25">
        <v>2.76</v>
      </c>
      <c r="L555" s="25">
        <v>103.71</v>
      </c>
      <c r="M555" s="25">
        <v>100</v>
      </c>
      <c r="N555" s="25">
        <v>0.01</v>
      </c>
      <c r="O555" s="25">
        <v>0.01</v>
      </c>
      <c r="P555" s="24" t="s">
        <v>990</v>
      </c>
      <c r="Q555" s="26" t="s">
        <v>963</v>
      </c>
    </row>
    <row r="556" spans="2:17" s="22" customFormat="1" ht="19.5" customHeight="1" outlineLevel="1">
      <c r="B556" s="23">
        <v>545</v>
      </c>
      <c r="C556" s="23">
        <v>355</v>
      </c>
      <c r="D556" s="24" t="s">
        <v>656</v>
      </c>
      <c r="E556" s="24"/>
      <c r="F556" s="25">
        <v>0.16</v>
      </c>
      <c r="G556" s="25">
        <v>0.15</v>
      </c>
      <c r="H556" s="25">
        <v>4.78</v>
      </c>
      <c r="I556" s="25">
        <v>4</v>
      </c>
      <c r="J556" s="25">
        <v>5.15</v>
      </c>
      <c r="K556" s="25">
        <v>4.21</v>
      </c>
      <c r="L556" s="25">
        <v>107.76</v>
      </c>
      <c r="M556" s="25">
        <v>105.38</v>
      </c>
      <c r="N556" s="25">
        <v>0.01</v>
      </c>
      <c r="O556" s="25">
        <v>0.01</v>
      </c>
      <c r="P556" s="24" t="s">
        <v>990</v>
      </c>
      <c r="Q556" s="26" t="s">
        <v>963</v>
      </c>
    </row>
    <row r="557" spans="2:17" s="22" customFormat="1" ht="19.5" customHeight="1" outlineLevel="1">
      <c r="B557" s="23">
        <v>546</v>
      </c>
      <c r="C557" s="23">
        <v>356</v>
      </c>
      <c r="D557" s="24" t="s">
        <v>657</v>
      </c>
      <c r="E557" s="24"/>
      <c r="F557" s="25">
        <v>2.22</v>
      </c>
      <c r="G557" s="25">
        <v>2.22</v>
      </c>
      <c r="H557" s="25">
        <v>56.62</v>
      </c>
      <c r="I557" s="25">
        <v>46.98</v>
      </c>
      <c r="J557" s="25">
        <v>63.78</v>
      </c>
      <c r="K557" s="25">
        <v>50.44</v>
      </c>
      <c r="L557" s="25">
        <v>112.65</v>
      </c>
      <c r="M557" s="25">
        <v>107.37</v>
      </c>
      <c r="N557" s="25">
        <v>0.18</v>
      </c>
      <c r="O557" s="25">
        <v>0.18</v>
      </c>
      <c r="P557" s="24" t="s">
        <v>988</v>
      </c>
      <c r="Q557" s="26" t="s">
        <v>963</v>
      </c>
    </row>
    <row r="558" spans="2:17" s="22" customFormat="1" ht="19.5" customHeight="1" outlineLevel="1">
      <c r="B558" s="23">
        <v>547</v>
      </c>
      <c r="C558" s="23">
        <v>357</v>
      </c>
      <c r="D558" s="24" t="s">
        <v>658</v>
      </c>
      <c r="E558" s="24"/>
      <c r="F558" s="25">
        <v>0.06</v>
      </c>
      <c r="G558" s="25">
        <v>0.06</v>
      </c>
      <c r="H558" s="25">
        <v>2.04</v>
      </c>
      <c r="I558" s="25">
        <v>1.71</v>
      </c>
      <c r="J558" s="25">
        <v>2.12</v>
      </c>
      <c r="K558" s="25">
        <v>1.71</v>
      </c>
      <c r="L558" s="25">
        <v>103.94</v>
      </c>
      <c r="M558" s="25">
        <v>100</v>
      </c>
      <c r="N558" s="27"/>
      <c r="O558" s="25">
        <v>0.01</v>
      </c>
      <c r="P558" s="24" t="s">
        <v>990</v>
      </c>
      <c r="Q558" s="26" t="s">
        <v>963</v>
      </c>
    </row>
    <row r="559" spans="2:17" s="22" customFormat="1" ht="19.5" customHeight="1" outlineLevel="1">
      <c r="B559" s="23">
        <v>548</v>
      </c>
      <c r="C559" s="23">
        <v>358</v>
      </c>
      <c r="D559" s="24" t="s">
        <v>659</v>
      </c>
      <c r="E559" s="24"/>
      <c r="F559" s="25">
        <v>0.11</v>
      </c>
      <c r="G559" s="25">
        <v>0.11</v>
      </c>
      <c r="H559" s="25">
        <v>3.63</v>
      </c>
      <c r="I559" s="25">
        <v>3.07</v>
      </c>
      <c r="J559" s="25">
        <v>3.77</v>
      </c>
      <c r="K559" s="25">
        <v>3.07</v>
      </c>
      <c r="L559" s="25">
        <v>103.65</v>
      </c>
      <c r="M559" s="25">
        <v>100</v>
      </c>
      <c r="N559" s="25">
        <v>0.01</v>
      </c>
      <c r="O559" s="25">
        <v>0.01</v>
      </c>
      <c r="P559" s="24" t="s">
        <v>990</v>
      </c>
      <c r="Q559" s="26" t="s">
        <v>963</v>
      </c>
    </row>
    <row r="560" spans="2:17" s="22" customFormat="1" ht="19.5" customHeight="1" outlineLevel="1">
      <c r="B560" s="23">
        <v>549</v>
      </c>
      <c r="C560" s="23">
        <v>359</v>
      </c>
      <c r="D560" s="24" t="s">
        <v>660</v>
      </c>
      <c r="E560" s="24"/>
      <c r="F560" s="25">
        <v>2.02</v>
      </c>
      <c r="G560" s="25">
        <v>2.02</v>
      </c>
      <c r="H560" s="25">
        <v>9.98</v>
      </c>
      <c r="I560" s="25">
        <v>8.29</v>
      </c>
      <c r="J560" s="25">
        <v>12.65</v>
      </c>
      <c r="K560" s="25">
        <v>9.23</v>
      </c>
      <c r="L560" s="25">
        <v>126.71</v>
      </c>
      <c r="M560" s="25">
        <v>111.31</v>
      </c>
      <c r="N560" s="25">
        <v>0.16</v>
      </c>
      <c r="O560" s="25">
        <v>0.17</v>
      </c>
      <c r="P560" s="24" t="s">
        <v>990</v>
      </c>
      <c r="Q560" s="26" t="s">
        <v>963</v>
      </c>
    </row>
    <row r="561" spans="2:17" s="1" customFormat="1" ht="19.5" customHeight="1">
      <c r="B561" s="30" t="s">
        <v>1385</v>
      </c>
      <c r="C561" s="31"/>
      <c r="D561" s="32"/>
      <c r="E561" s="33"/>
      <c r="F561" s="28">
        <v>1258.08</v>
      </c>
      <c r="G561" s="28">
        <v>1210.75</v>
      </c>
      <c r="H561" s="28">
        <v>5930.5</v>
      </c>
      <c r="I561" s="28">
        <v>4984.52</v>
      </c>
      <c r="J561" s="28">
        <v>6064.73</v>
      </c>
      <c r="K561" s="28">
        <v>4934.39</v>
      </c>
      <c r="L561" s="19">
        <v>102.26</v>
      </c>
      <c r="M561" s="19">
        <v>98.99</v>
      </c>
      <c r="N561" s="19">
        <v>100</v>
      </c>
      <c r="O561" s="19">
        <v>100</v>
      </c>
      <c r="P561" s="34"/>
      <c r="Q561" s="33"/>
    </row>
    <row r="562" spans="2:17" s="35" customFormat="1" ht="19.5" customHeight="1">
      <c r="B562" s="64" t="s">
        <v>1432</v>
      </c>
      <c r="C562" s="64"/>
      <c r="D562" s="64"/>
      <c r="E562" s="64"/>
      <c r="F562" s="36">
        <v>0.12</v>
      </c>
      <c r="G562" s="36">
        <v>0.12</v>
      </c>
      <c r="H562" s="36">
        <v>17.38</v>
      </c>
      <c r="I562" s="36">
        <v>17.38</v>
      </c>
      <c r="J562" s="36">
        <v>17.3</v>
      </c>
      <c r="K562" s="36">
        <v>17.3</v>
      </c>
      <c r="L562" s="36">
        <v>99.57</v>
      </c>
      <c r="M562" s="36">
        <v>99.57</v>
      </c>
      <c r="N562" s="36">
        <v>0.01</v>
      </c>
      <c r="O562" s="36">
        <v>0.01</v>
      </c>
      <c r="P562" s="37"/>
      <c r="Q562" s="38"/>
    </row>
    <row r="563" spans="2:17" s="35" customFormat="1" ht="19.5" customHeight="1">
      <c r="B563" s="64" t="s">
        <v>988</v>
      </c>
      <c r="C563" s="64"/>
      <c r="D563" s="64"/>
      <c r="E563" s="64"/>
      <c r="F563" s="36">
        <v>707.56</v>
      </c>
      <c r="G563" s="36">
        <v>680.84</v>
      </c>
      <c r="H563" s="39">
        <v>2936.34</v>
      </c>
      <c r="I563" s="39">
        <v>2471.71</v>
      </c>
      <c r="J563" s="39">
        <v>2949.52</v>
      </c>
      <c r="K563" s="39">
        <v>2451.09</v>
      </c>
      <c r="L563" s="36">
        <v>100.45</v>
      </c>
      <c r="M563" s="36">
        <v>99.17</v>
      </c>
      <c r="N563" s="36">
        <v>56.24</v>
      </c>
      <c r="O563" s="36">
        <v>56.23</v>
      </c>
      <c r="P563" s="37"/>
      <c r="Q563" s="38"/>
    </row>
    <row r="564" spans="2:17" s="35" customFormat="1" ht="19.5" customHeight="1">
      <c r="B564" s="64" t="s">
        <v>990</v>
      </c>
      <c r="C564" s="64"/>
      <c r="D564" s="64"/>
      <c r="E564" s="64"/>
      <c r="F564" s="36">
        <v>550.4</v>
      </c>
      <c r="G564" s="36">
        <v>529.79</v>
      </c>
      <c r="H564" s="39">
        <v>2976.78</v>
      </c>
      <c r="I564" s="39">
        <v>2495.43</v>
      </c>
      <c r="J564" s="39">
        <v>3097.91</v>
      </c>
      <c r="K564" s="39">
        <v>2466</v>
      </c>
      <c r="L564" s="36">
        <v>104.07</v>
      </c>
      <c r="M564" s="36">
        <v>98.82</v>
      </c>
      <c r="N564" s="36">
        <v>43.75</v>
      </c>
      <c r="O564" s="36">
        <v>43.76</v>
      </c>
      <c r="P564" s="37"/>
      <c r="Q564" s="38"/>
    </row>
  </sheetData>
  <sheetProtection/>
  <mergeCells count="10">
    <mergeCell ref="B563:E563"/>
    <mergeCell ref="B564:E564"/>
    <mergeCell ref="B2:O2"/>
    <mergeCell ref="C6:E6"/>
    <mergeCell ref="C28:E28"/>
    <mergeCell ref="B562:E562"/>
    <mergeCell ref="C35:E35"/>
    <mergeCell ref="C44:E44"/>
    <mergeCell ref="C66:E66"/>
    <mergeCell ref="C201:E20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99"/>
  <sheetViews>
    <sheetView zoomScalePageLayoutView="0" workbookViewId="0" topLeftCell="A16">
      <selection activeCell="G36" sqref="G36"/>
    </sheetView>
  </sheetViews>
  <sheetFormatPr defaultColWidth="9.00390625" defaultRowHeight="17.2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7.25" customHeight="1">
      <c r="B2" s="65" t="s">
        <v>2075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7.25" customHeight="1"/>
    <row r="4" s="1" customFormat="1" ht="17.25" customHeight="1"/>
    <row r="5" spans="2:17" s="14" customFormat="1" ht="17.2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17.25" customHeight="1">
      <c r="B6" s="18"/>
      <c r="C6" s="64" t="s">
        <v>986</v>
      </c>
      <c r="D6" s="64"/>
      <c r="E6" s="64"/>
      <c r="F6" s="19">
        <v>76.39</v>
      </c>
      <c r="G6" s="19">
        <v>72.54</v>
      </c>
      <c r="H6" s="19">
        <v>7.7</v>
      </c>
      <c r="I6" s="19">
        <v>8.56</v>
      </c>
      <c r="J6" s="19">
        <v>1.52</v>
      </c>
      <c r="K6" s="19">
        <v>1.26</v>
      </c>
      <c r="L6" s="19">
        <v>19.75</v>
      </c>
      <c r="M6" s="19">
        <v>14.72</v>
      </c>
      <c r="N6" s="19">
        <v>14.08</v>
      </c>
      <c r="O6" s="19">
        <v>14.29</v>
      </c>
      <c r="P6" s="20"/>
      <c r="Q6" s="21"/>
    </row>
    <row r="7" spans="2:17" s="22" customFormat="1" ht="17.25" customHeight="1" outlineLevel="1">
      <c r="B7" s="23">
        <v>1</v>
      </c>
      <c r="C7" s="23">
        <v>1</v>
      </c>
      <c r="D7" s="24" t="s">
        <v>1374</v>
      </c>
      <c r="E7" s="24"/>
      <c r="F7" s="25">
        <v>3</v>
      </c>
      <c r="G7" s="25">
        <v>3</v>
      </c>
      <c r="H7" s="25">
        <v>1.61</v>
      </c>
      <c r="I7" s="25">
        <v>1.61</v>
      </c>
      <c r="J7" s="25">
        <v>0</v>
      </c>
      <c r="K7" s="25">
        <v>0</v>
      </c>
      <c r="L7" s="25">
        <v>0</v>
      </c>
      <c r="M7" s="25">
        <v>0</v>
      </c>
      <c r="N7" s="25">
        <v>0.55</v>
      </c>
      <c r="O7" s="25">
        <v>0.59</v>
      </c>
      <c r="P7" s="24" t="s">
        <v>988</v>
      </c>
      <c r="Q7" s="26" t="s">
        <v>964</v>
      </c>
    </row>
    <row r="8" spans="2:17" s="22" customFormat="1" ht="17.25" customHeight="1" outlineLevel="1">
      <c r="B8" s="23">
        <v>2</v>
      </c>
      <c r="C8" s="23">
        <v>2</v>
      </c>
      <c r="D8" s="24" t="s">
        <v>2076</v>
      </c>
      <c r="E8" s="24"/>
      <c r="F8" s="25">
        <v>20.37</v>
      </c>
      <c r="G8" s="25">
        <v>18.15</v>
      </c>
      <c r="H8" s="25">
        <v>-4.34</v>
      </c>
      <c r="I8" s="25">
        <v>-3.29</v>
      </c>
      <c r="J8" s="25">
        <v>0</v>
      </c>
      <c r="K8" s="25">
        <v>0</v>
      </c>
      <c r="L8" s="25">
        <v>0</v>
      </c>
      <c r="M8" s="25">
        <v>0</v>
      </c>
      <c r="N8" s="25">
        <v>3.75</v>
      </c>
      <c r="O8" s="25">
        <v>3.58</v>
      </c>
      <c r="P8" s="24" t="s">
        <v>988</v>
      </c>
      <c r="Q8" s="26" t="s">
        <v>964</v>
      </c>
    </row>
    <row r="9" spans="2:17" s="22" customFormat="1" ht="17.25" customHeight="1" outlineLevel="1">
      <c r="B9" s="23">
        <v>3</v>
      </c>
      <c r="C9" s="23">
        <v>3</v>
      </c>
      <c r="D9" s="24" t="s">
        <v>2077</v>
      </c>
      <c r="E9" s="24"/>
      <c r="F9" s="25">
        <v>1.9</v>
      </c>
      <c r="G9" s="25">
        <v>1.81</v>
      </c>
      <c r="H9" s="25">
        <v>1.06</v>
      </c>
      <c r="I9" s="25">
        <v>0.9</v>
      </c>
      <c r="J9" s="25">
        <v>0.34</v>
      </c>
      <c r="K9" s="25">
        <v>0.18</v>
      </c>
      <c r="L9" s="25">
        <v>32.07</v>
      </c>
      <c r="M9" s="25">
        <v>19.98</v>
      </c>
      <c r="N9" s="25">
        <v>0.35</v>
      </c>
      <c r="O9" s="25">
        <v>0.36</v>
      </c>
      <c r="P9" s="24" t="s">
        <v>990</v>
      </c>
      <c r="Q9" s="26" t="s">
        <v>964</v>
      </c>
    </row>
    <row r="10" spans="2:17" s="22" customFormat="1" ht="17.25" customHeight="1" outlineLevel="1">
      <c r="B10" s="23">
        <v>4</v>
      </c>
      <c r="C10" s="23">
        <v>4</v>
      </c>
      <c r="D10" s="24" t="s">
        <v>2078</v>
      </c>
      <c r="E10" s="24"/>
      <c r="F10" s="25">
        <v>3.38</v>
      </c>
      <c r="G10" s="25">
        <v>2.64</v>
      </c>
      <c r="H10" s="27"/>
      <c r="I10" s="27"/>
      <c r="J10" s="27"/>
      <c r="K10" s="27"/>
      <c r="L10" s="27"/>
      <c r="M10" s="27"/>
      <c r="N10" s="25">
        <v>0.62</v>
      </c>
      <c r="O10" s="25">
        <v>0.52</v>
      </c>
      <c r="P10" s="24" t="s">
        <v>988</v>
      </c>
      <c r="Q10" s="26" t="s">
        <v>964</v>
      </c>
    </row>
    <row r="11" spans="2:17" s="22" customFormat="1" ht="17.25" customHeight="1" outlineLevel="1">
      <c r="B11" s="23">
        <v>5</v>
      </c>
      <c r="C11" s="23">
        <v>5</v>
      </c>
      <c r="D11" s="24" t="s">
        <v>2079</v>
      </c>
      <c r="E11" s="24"/>
      <c r="F11" s="25">
        <v>0.02</v>
      </c>
      <c r="G11" s="25">
        <v>0.02</v>
      </c>
      <c r="H11" s="27"/>
      <c r="I11" s="27"/>
      <c r="J11" s="27"/>
      <c r="K11" s="27"/>
      <c r="L11" s="27"/>
      <c r="M11" s="27"/>
      <c r="N11" s="27"/>
      <c r="O11" s="27"/>
      <c r="P11" s="24" t="s">
        <v>990</v>
      </c>
      <c r="Q11" s="26" t="s">
        <v>964</v>
      </c>
    </row>
    <row r="12" spans="2:17" s="22" customFormat="1" ht="17.25" customHeight="1" outlineLevel="1">
      <c r="B12" s="23">
        <v>6</v>
      </c>
      <c r="C12" s="23">
        <v>6</v>
      </c>
      <c r="D12" s="24" t="s">
        <v>2080</v>
      </c>
      <c r="E12" s="24"/>
      <c r="F12" s="25">
        <v>1.03</v>
      </c>
      <c r="G12" s="25">
        <v>1.01</v>
      </c>
      <c r="H12" s="25">
        <v>0.33</v>
      </c>
      <c r="I12" s="25">
        <v>0.3</v>
      </c>
      <c r="J12" s="25">
        <v>0.08</v>
      </c>
      <c r="K12" s="27"/>
      <c r="L12" s="25">
        <v>23.44</v>
      </c>
      <c r="M12" s="27"/>
      <c r="N12" s="25">
        <v>0.19</v>
      </c>
      <c r="O12" s="25">
        <v>0.2</v>
      </c>
      <c r="P12" s="24" t="s">
        <v>990</v>
      </c>
      <c r="Q12" s="26" t="s">
        <v>964</v>
      </c>
    </row>
    <row r="13" spans="2:17" s="22" customFormat="1" ht="17.25" customHeight="1" outlineLevel="1">
      <c r="B13" s="23">
        <v>7</v>
      </c>
      <c r="C13" s="23">
        <v>7</v>
      </c>
      <c r="D13" s="24" t="s">
        <v>2081</v>
      </c>
      <c r="E13" s="24"/>
      <c r="F13" s="25">
        <v>15.97</v>
      </c>
      <c r="G13" s="25">
        <v>15.97</v>
      </c>
      <c r="H13" s="27"/>
      <c r="I13" s="27"/>
      <c r="J13" s="27"/>
      <c r="K13" s="27"/>
      <c r="L13" s="27"/>
      <c r="M13" s="27"/>
      <c r="N13" s="25">
        <v>2.94</v>
      </c>
      <c r="O13" s="25">
        <v>3.15</v>
      </c>
      <c r="P13" s="24" t="s">
        <v>990</v>
      </c>
      <c r="Q13" s="26" t="s">
        <v>964</v>
      </c>
    </row>
    <row r="14" spans="2:17" s="22" customFormat="1" ht="17.25" customHeight="1" outlineLevel="1">
      <c r="B14" s="23">
        <v>8</v>
      </c>
      <c r="C14" s="23">
        <v>8</v>
      </c>
      <c r="D14" s="24" t="s">
        <v>2082</v>
      </c>
      <c r="E14" s="24"/>
      <c r="F14" s="25">
        <v>0.05</v>
      </c>
      <c r="G14" s="25">
        <v>0.03</v>
      </c>
      <c r="H14" s="25">
        <v>-0.01</v>
      </c>
      <c r="I14" s="25">
        <v>-0.01</v>
      </c>
      <c r="J14" s="25">
        <v>0.02</v>
      </c>
      <c r="K14" s="27"/>
      <c r="L14" s="25">
        <v>-217.05</v>
      </c>
      <c r="M14" s="27"/>
      <c r="N14" s="25">
        <v>0.01</v>
      </c>
      <c r="O14" s="25">
        <v>0.01</v>
      </c>
      <c r="P14" s="24" t="s">
        <v>990</v>
      </c>
      <c r="Q14" s="26" t="s">
        <v>964</v>
      </c>
    </row>
    <row r="15" spans="2:17" s="22" customFormat="1" ht="17.25" customHeight="1" outlineLevel="1">
      <c r="B15" s="23">
        <v>9</v>
      </c>
      <c r="C15" s="23">
        <v>9</v>
      </c>
      <c r="D15" s="24" t="s">
        <v>2083</v>
      </c>
      <c r="E15" s="24"/>
      <c r="F15" s="25">
        <v>20.39</v>
      </c>
      <c r="G15" s="25">
        <v>20.17</v>
      </c>
      <c r="H15" s="25">
        <v>5.42</v>
      </c>
      <c r="I15" s="25">
        <v>5.42</v>
      </c>
      <c r="J15" s="25">
        <v>1.08</v>
      </c>
      <c r="K15" s="25">
        <v>1.08</v>
      </c>
      <c r="L15" s="25">
        <v>19.91</v>
      </c>
      <c r="M15" s="25">
        <v>19.91</v>
      </c>
      <c r="N15" s="25">
        <v>3.76</v>
      </c>
      <c r="O15" s="25">
        <v>3.97</v>
      </c>
      <c r="P15" s="24" t="s">
        <v>990</v>
      </c>
      <c r="Q15" s="26" t="s">
        <v>964</v>
      </c>
    </row>
    <row r="16" spans="2:17" s="22" customFormat="1" ht="17.25" customHeight="1" outlineLevel="1">
      <c r="B16" s="23">
        <v>10</v>
      </c>
      <c r="C16" s="23">
        <v>10</v>
      </c>
      <c r="D16" s="24" t="s">
        <v>2084</v>
      </c>
      <c r="E16" s="24"/>
      <c r="F16" s="25">
        <v>0.12</v>
      </c>
      <c r="G16" s="27"/>
      <c r="H16" s="27"/>
      <c r="I16" s="27"/>
      <c r="J16" s="27"/>
      <c r="K16" s="27"/>
      <c r="L16" s="27"/>
      <c r="M16" s="27"/>
      <c r="N16" s="25">
        <v>0.02</v>
      </c>
      <c r="O16" s="27"/>
      <c r="P16" s="24" t="s">
        <v>988</v>
      </c>
      <c r="Q16" s="26" t="s">
        <v>964</v>
      </c>
    </row>
    <row r="17" spans="2:17" s="22" customFormat="1" ht="17.25" customHeight="1" outlineLevel="1">
      <c r="B17" s="23">
        <v>11</v>
      </c>
      <c r="C17" s="23">
        <v>11</v>
      </c>
      <c r="D17" s="24" t="s">
        <v>2085</v>
      </c>
      <c r="E17" s="24"/>
      <c r="F17" s="25">
        <v>0.43</v>
      </c>
      <c r="G17" s="25">
        <v>0.33</v>
      </c>
      <c r="H17" s="27"/>
      <c r="I17" s="27"/>
      <c r="J17" s="27"/>
      <c r="K17" s="27"/>
      <c r="L17" s="27"/>
      <c r="M17" s="27"/>
      <c r="N17" s="25">
        <v>0.08</v>
      </c>
      <c r="O17" s="25">
        <v>0.06</v>
      </c>
      <c r="P17" s="24" t="s">
        <v>988</v>
      </c>
      <c r="Q17" s="26" t="s">
        <v>964</v>
      </c>
    </row>
    <row r="18" spans="2:17" s="22" customFormat="1" ht="17.25" customHeight="1" outlineLevel="1">
      <c r="B18" s="23">
        <v>12</v>
      </c>
      <c r="C18" s="23">
        <v>12</v>
      </c>
      <c r="D18" s="24" t="s">
        <v>2086</v>
      </c>
      <c r="E18" s="24"/>
      <c r="F18" s="25">
        <v>1.3</v>
      </c>
      <c r="G18" s="25">
        <v>0.99</v>
      </c>
      <c r="H18" s="27"/>
      <c r="I18" s="27"/>
      <c r="J18" s="27"/>
      <c r="K18" s="27"/>
      <c r="L18" s="27"/>
      <c r="M18" s="27"/>
      <c r="N18" s="25">
        <v>0.24</v>
      </c>
      <c r="O18" s="25">
        <v>0.2</v>
      </c>
      <c r="P18" s="24" t="s">
        <v>990</v>
      </c>
      <c r="Q18" s="26" t="s">
        <v>964</v>
      </c>
    </row>
    <row r="19" spans="2:17" s="22" customFormat="1" ht="17.25" customHeight="1" outlineLevel="1">
      <c r="B19" s="23">
        <v>13</v>
      </c>
      <c r="C19" s="23">
        <v>13</v>
      </c>
      <c r="D19" s="24" t="s">
        <v>997</v>
      </c>
      <c r="E19" s="24"/>
      <c r="F19" s="25">
        <v>8.41</v>
      </c>
      <c r="G19" s="25">
        <v>8.41</v>
      </c>
      <c r="H19" s="25">
        <v>3.62</v>
      </c>
      <c r="I19" s="25">
        <v>3.62</v>
      </c>
      <c r="J19" s="25">
        <v>0</v>
      </c>
      <c r="K19" s="25">
        <v>0</v>
      </c>
      <c r="L19" s="25">
        <v>0</v>
      </c>
      <c r="M19" s="25">
        <v>0</v>
      </c>
      <c r="N19" s="25">
        <v>1.55</v>
      </c>
      <c r="O19" s="25">
        <v>1.66</v>
      </c>
      <c r="P19" s="24" t="s">
        <v>988</v>
      </c>
      <c r="Q19" s="26" t="s">
        <v>964</v>
      </c>
    </row>
    <row r="20" spans="2:17" s="17" customFormat="1" ht="17.25" customHeight="1">
      <c r="B20" s="18"/>
      <c r="C20" s="64" t="s">
        <v>999</v>
      </c>
      <c r="D20" s="64"/>
      <c r="E20" s="64"/>
      <c r="F20" s="19">
        <v>0.17</v>
      </c>
      <c r="G20" s="19">
        <v>0.16</v>
      </c>
      <c r="H20" s="19">
        <v>0.23</v>
      </c>
      <c r="I20" s="19">
        <v>0.2</v>
      </c>
      <c r="J20" s="19">
        <v>0.06</v>
      </c>
      <c r="K20" s="19">
        <v>0.04</v>
      </c>
      <c r="L20" s="19">
        <v>28.2</v>
      </c>
      <c r="M20" s="19">
        <v>20.65</v>
      </c>
      <c r="N20" s="19">
        <v>0.03</v>
      </c>
      <c r="O20" s="19">
        <v>0.03</v>
      </c>
      <c r="P20" s="20"/>
      <c r="Q20" s="21"/>
    </row>
    <row r="21" spans="2:17" s="22" customFormat="1" ht="17.25" customHeight="1" outlineLevel="1">
      <c r="B21" s="23">
        <v>14</v>
      </c>
      <c r="C21" s="23">
        <v>1</v>
      </c>
      <c r="D21" s="24" t="s">
        <v>2087</v>
      </c>
      <c r="E21" s="24"/>
      <c r="F21" s="25">
        <v>0.17</v>
      </c>
      <c r="G21" s="25">
        <v>0.16</v>
      </c>
      <c r="H21" s="25">
        <v>0.23</v>
      </c>
      <c r="I21" s="25">
        <v>0.2</v>
      </c>
      <c r="J21" s="25">
        <v>0.06</v>
      </c>
      <c r="K21" s="25">
        <v>0.04</v>
      </c>
      <c r="L21" s="25">
        <v>28.2</v>
      </c>
      <c r="M21" s="25">
        <v>20.65</v>
      </c>
      <c r="N21" s="25">
        <v>0.03</v>
      </c>
      <c r="O21" s="25">
        <v>0.03</v>
      </c>
      <c r="P21" s="24" t="s">
        <v>988</v>
      </c>
      <c r="Q21" s="26" t="s">
        <v>964</v>
      </c>
    </row>
    <row r="22" spans="2:17" s="17" customFormat="1" ht="17.25" customHeight="1">
      <c r="B22" s="18"/>
      <c r="C22" s="64" t="s">
        <v>1001</v>
      </c>
      <c r="D22" s="64"/>
      <c r="E22" s="64"/>
      <c r="F22" s="19">
        <v>1.62</v>
      </c>
      <c r="G22" s="19">
        <v>1.42</v>
      </c>
      <c r="H22" s="19">
        <v>3.15</v>
      </c>
      <c r="I22" s="19">
        <v>2.66</v>
      </c>
      <c r="J22" s="19">
        <v>1.93</v>
      </c>
      <c r="K22" s="19">
        <v>1.34</v>
      </c>
      <c r="L22" s="19">
        <v>61.25</v>
      </c>
      <c r="M22" s="19">
        <v>50.39</v>
      </c>
      <c r="N22" s="19">
        <v>0.3</v>
      </c>
      <c r="O22" s="19">
        <v>0.28</v>
      </c>
      <c r="P22" s="20"/>
      <c r="Q22" s="21"/>
    </row>
    <row r="23" spans="2:17" s="22" customFormat="1" ht="17.25" customHeight="1" outlineLevel="1">
      <c r="B23" s="23">
        <v>15</v>
      </c>
      <c r="C23" s="23">
        <v>1</v>
      </c>
      <c r="D23" s="24" t="s">
        <v>2088</v>
      </c>
      <c r="E23" s="24"/>
      <c r="F23" s="25">
        <v>1.62</v>
      </c>
      <c r="G23" s="25">
        <v>1.42</v>
      </c>
      <c r="H23" s="25">
        <v>3.15</v>
      </c>
      <c r="I23" s="25">
        <v>2.66</v>
      </c>
      <c r="J23" s="25">
        <v>1.93</v>
      </c>
      <c r="K23" s="25">
        <v>1.34</v>
      </c>
      <c r="L23" s="25">
        <v>61.25</v>
      </c>
      <c r="M23" s="25">
        <v>50.39</v>
      </c>
      <c r="N23" s="25">
        <v>0.3</v>
      </c>
      <c r="O23" s="25">
        <v>0.28</v>
      </c>
      <c r="P23" s="24" t="s">
        <v>990</v>
      </c>
      <c r="Q23" s="26" t="s">
        <v>964</v>
      </c>
    </row>
    <row r="24" spans="2:17" s="17" customFormat="1" ht="17.25" customHeight="1">
      <c r="B24" s="18"/>
      <c r="C24" s="64" t="s">
        <v>1011</v>
      </c>
      <c r="D24" s="64"/>
      <c r="E24" s="64"/>
      <c r="F24" s="19">
        <v>46.29</v>
      </c>
      <c r="G24" s="19">
        <v>44.94</v>
      </c>
      <c r="H24" s="19">
        <v>48.39</v>
      </c>
      <c r="I24" s="19">
        <v>40.77</v>
      </c>
      <c r="J24" s="19">
        <v>42.61</v>
      </c>
      <c r="K24" s="19">
        <v>28.35</v>
      </c>
      <c r="L24" s="19">
        <v>88.06</v>
      </c>
      <c r="M24" s="19">
        <v>69.53</v>
      </c>
      <c r="N24" s="19">
        <v>8.53</v>
      </c>
      <c r="O24" s="19">
        <v>8.85</v>
      </c>
      <c r="P24" s="20"/>
      <c r="Q24" s="21"/>
    </row>
    <row r="25" spans="2:17" s="22" customFormat="1" ht="17.25" customHeight="1" outlineLevel="1">
      <c r="B25" s="23">
        <v>16</v>
      </c>
      <c r="C25" s="23">
        <v>1</v>
      </c>
      <c r="D25" s="24" t="s">
        <v>2089</v>
      </c>
      <c r="E25" s="24"/>
      <c r="F25" s="25">
        <v>0.94</v>
      </c>
      <c r="G25" s="25">
        <v>0.49</v>
      </c>
      <c r="H25" s="25">
        <v>2.65</v>
      </c>
      <c r="I25" s="25">
        <v>2.2</v>
      </c>
      <c r="J25" s="25">
        <v>1.71</v>
      </c>
      <c r="K25" s="25">
        <v>1.71</v>
      </c>
      <c r="L25" s="25">
        <v>64.46</v>
      </c>
      <c r="M25" s="25">
        <v>77.8</v>
      </c>
      <c r="N25" s="25">
        <v>0.17</v>
      </c>
      <c r="O25" s="25">
        <v>0.1</v>
      </c>
      <c r="P25" s="24" t="s">
        <v>990</v>
      </c>
      <c r="Q25" s="26" t="s">
        <v>964</v>
      </c>
    </row>
    <row r="26" spans="2:17" s="22" customFormat="1" ht="17.25" customHeight="1" outlineLevel="1">
      <c r="B26" s="23">
        <v>17</v>
      </c>
      <c r="C26" s="23">
        <v>2</v>
      </c>
      <c r="D26" s="24" t="s">
        <v>2090</v>
      </c>
      <c r="E26" s="24"/>
      <c r="F26" s="25">
        <v>0.07</v>
      </c>
      <c r="G26" s="25">
        <v>0.05</v>
      </c>
      <c r="H26" s="25">
        <v>0.23</v>
      </c>
      <c r="I26" s="25">
        <v>0.19</v>
      </c>
      <c r="J26" s="25">
        <v>0.2</v>
      </c>
      <c r="K26" s="25">
        <v>0.14</v>
      </c>
      <c r="L26" s="25">
        <v>88.77</v>
      </c>
      <c r="M26" s="25">
        <v>73.98</v>
      </c>
      <c r="N26" s="25">
        <v>0.01</v>
      </c>
      <c r="O26" s="25">
        <v>0.01</v>
      </c>
      <c r="P26" s="24" t="s">
        <v>990</v>
      </c>
      <c r="Q26" s="26" t="s">
        <v>964</v>
      </c>
    </row>
    <row r="27" spans="2:17" s="22" customFormat="1" ht="17.25" customHeight="1" outlineLevel="1">
      <c r="B27" s="23">
        <v>18</v>
      </c>
      <c r="C27" s="23">
        <v>3</v>
      </c>
      <c r="D27" s="24" t="s">
        <v>1964</v>
      </c>
      <c r="E27" s="24"/>
      <c r="F27" s="25">
        <v>45.28</v>
      </c>
      <c r="G27" s="25">
        <v>44.4</v>
      </c>
      <c r="H27" s="25">
        <v>45.51</v>
      </c>
      <c r="I27" s="25">
        <v>38.38</v>
      </c>
      <c r="J27" s="25">
        <v>40.7</v>
      </c>
      <c r="K27" s="25">
        <v>26.49</v>
      </c>
      <c r="L27" s="25">
        <v>89.43</v>
      </c>
      <c r="M27" s="25">
        <v>69.03</v>
      </c>
      <c r="N27" s="25">
        <v>8.34</v>
      </c>
      <c r="O27" s="25">
        <v>8.75</v>
      </c>
      <c r="P27" s="24" t="s">
        <v>988</v>
      </c>
      <c r="Q27" s="26" t="s">
        <v>964</v>
      </c>
    </row>
    <row r="28" spans="2:17" s="17" customFormat="1" ht="17.25" customHeight="1">
      <c r="B28" s="18"/>
      <c r="C28" s="64" t="s">
        <v>1036</v>
      </c>
      <c r="D28" s="64"/>
      <c r="E28" s="64"/>
      <c r="F28" s="19">
        <v>332.04</v>
      </c>
      <c r="G28" s="19">
        <v>316.66</v>
      </c>
      <c r="H28" s="19">
        <v>711.58</v>
      </c>
      <c r="I28" s="19">
        <v>607.44</v>
      </c>
      <c r="J28" s="19">
        <v>688.52</v>
      </c>
      <c r="K28" s="19">
        <v>565.19</v>
      </c>
      <c r="L28" s="19">
        <v>96.76</v>
      </c>
      <c r="M28" s="19">
        <v>93.05</v>
      </c>
      <c r="N28" s="19">
        <v>61.19</v>
      </c>
      <c r="O28" s="19">
        <v>62.39</v>
      </c>
      <c r="P28" s="20"/>
      <c r="Q28" s="21"/>
    </row>
    <row r="29" spans="2:17" s="22" customFormat="1" ht="17.25" customHeight="1" outlineLevel="1">
      <c r="B29" s="23">
        <v>19</v>
      </c>
      <c r="C29" s="23">
        <v>1</v>
      </c>
      <c r="D29" s="24" t="s">
        <v>2091</v>
      </c>
      <c r="E29" s="24"/>
      <c r="F29" s="25">
        <v>5</v>
      </c>
      <c r="G29" s="25">
        <v>2.86</v>
      </c>
      <c r="H29" s="25">
        <v>8.88</v>
      </c>
      <c r="I29" s="25">
        <v>7.47</v>
      </c>
      <c r="J29" s="25">
        <v>9.74</v>
      </c>
      <c r="K29" s="25">
        <v>7.22</v>
      </c>
      <c r="L29" s="25">
        <v>109.68</v>
      </c>
      <c r="M29" s="25">
        <v>96.62</v>
      </c>
      <c r="N29" s="25">
        <v>0.92</v>
      </c>
      <c r="O29" s="25">
        <v>0.56</v>
      </c>
      <c r="P29" s="24" t="s">
        <v>990</v>
      </c>
      <c r="Q29" s="26" t="s">
        <v>964</v>
      </c>
    </row>
    <row r="30" spans="2:17" s="22" customFormat="1" ht="17.25" customHeight="1" outlineLevel="1">
      <c r="B30" s="23">
        <v>20</v>
      </c>
      <c r="C30" s="23">
        <v>2</v>
      </c>
      <c r="D30" s="24" t="s">
        <v>2092</v>
      </c>
      <c r="E30" s="24"/>
      <c r="F30" s="25">
        <v>0.42</v>
      </c>
      <c r="G30" s="25">
        <v>0.42</v>
      </c>
      <c r="H30" s="25">
        <v>2.01</v>
      </c>
      <c r="I30" s="25">
        <v>1.79</v>
      </c>
      <c r="J30" s="25">
        <v>1.83</v>
      </c>
      <c r="K30" s="25">
        <v>1.55</v>
      </c>
      <c r="L30" s="25">
        <v>90.96</v>
      </c>
      <c r="M30" s="25">
        <v>86.94</v>
      </c>
      <c r="N30" s="25">
        <v>0.08</v>
      </c>
      <c r="O30" s="25">
        <v>0.08</v>
      </c>
      <c r="P30" s="24" t="s">
        <v>990</v>
      </c>
      <c r="Q30" s="26" t="s">
        <v>964</v>
      </c>
    </row>
    <row r="31" spans="2:17" s="22" customFormat="1" ht="17.25" customHeight="1" outlineLevel="1">
      <c r="B31" s="23">
        <v>21</v>
      </c>
      <c r="C31" s="23">
        <v>3</v>
      </c>
      <c r="D31" s="24" t="s">
        <v>2093</v>
      </c>
      <c r="E31" s="24"/>
      <c r="F31" s="25">
        <v>0.45</v>
      </c>
      <c r="G31" s="25">
        <v>0.45</v>
      </c>
      <c r="H31" s="25">
        <v>14.79</v>
      </c>
      <c r="I31" s="25">
        <v>12.71</v>
      </c>
      <c r="J31" s="25">
        <v>13.6</v>
      </c>
      <c r="K31" s="25">
        <v>11.51</v>
      </c>
      <c r="L31" s="25">
        <v>91.93</v>
      </c>
      <c r="M31" s="25">
        <v>90.61</v>
      </c>
      <c r="N31" s="25">
        <v>0.08</v>
      </c>
      <c r="O31" s="25">
        <v>0.09</v>
      </c>
      <c r="P31" s="24" t="s">
        <v>988</v>
      </c>
      <c r="Q31" s="26" t="s">
        <v>964</v>
      </c>
    </row>
    <row r="32" spans="2:17" s="22" customFormat="1" ht="17.25" customHeight="1" outlineLevel="1">
      <c r="B32" s="23">
        <v>22</v>
      </c>
      <c r="C32" s="23">
        <v>4</v>
      </c>
      <c r="D32" s="24" t="s">
        <v>2088</v>
      </c>
      <c r="E32" s="24"/>
      <c r="F32" s="25">
        <v>13.76</v>
      </c>
      <c r="G32" s="25">
        <v>13.35</v>
      </c>
      <c r="H32" s="25">
        <v>26.28</v>
      </c>
      <c r="I32" s="25">
        <v>22.38</v>
      </c>
      <c r="J32" s="25">
        <v>25.63</v>
      </c>
      <c r="K32" s="25">
        <v>20.71</v>
      </c>
      <c r="L32" s="25">
        <v>97.55</v>
      </c>
      <c r="M32" s="25">
        <v>92.56</v>
      </c>
      <c r="N32" s="25">
        <v>2.54</v>
      </c>
      <c r="O32" s="25">
        <v>2.63</v>
      </c>
      <c r="P32" s="24" t="s">
        <v>990</v>
      </c>
      <c r="Q32" s="26" t="s">
        <v>964</v>
      </c>
    </row>
    <row r="33" spans="2:17" s="22" customFormat="1" ht="17.25" customHeight="1" outlineLevel="1">
      <c r="B33" s="23">
        <v>23</v>
      </c>
      <c r="C33" s="23">
        <v>5</v>
      </c>
      <c r="D33" s="24" t="s">
        <v>2094</v>
      </c>
      <c r="E33" s="24"/>
      <c r="F33" s="25">
        <v>0.02</v>
      </c>
      <c r="G33" s="25">
        <v>0.02</v>
      </c>
      <c r="H33" s="25">
        <v>13.76</v>
      </c>
      <c r="I33" s="25">
        <v>13.76</v>
      </c>
      <c r="J33" s="25">
        <v>13.76</v>
      </c>
      <c r="K33" s="25">
        <v>13.76</v>
      </c>
      <c r="L33" s="25">
        <v>99.96</v>
      </c>
      <c r="M33" s="25">
        <v>99.96</v>
      </c>
      <c r="N33" s="27"/>
      <c r="O33" s="27"/>
      <c r="P33" s="24" t="s">
        <v>1432</v>
      </c>
      <c r="Q33" s="26" t="s">
        <v>964</v>
      </c>
    </row>
    <row r="34" spans="2:17" s="22" customFormat="1" ht="17.25" customHeight="1" outlineLevel="1">
      <c r="B34" s="23">
        <v>24</v>
      </c>
      <c r="C34" s="23">
        <v>6</v>
      </c>
      <c r="D34" s="24" t="s">
        <v>2095</v>
      </c>
      <c r="E34" s="24"/>
      <c r="F34" s="25">
        <v>5.08</v>
      </c>
      <c r="G34" s="25">
        <v>4.88</v>
      </c>
      <c r="H34" s="25">
        <v>9.48</v>
      </c>
      <c r="I34" s="25">
        <v>7.93</v>
      </c>
      <c r="J34" s="25">
        <v>9.58</v>
      </c>
      <c r="K34" s="25">
        <v>7.67</v>
      </c>
      <c r="L34" s="25">
        <v>101.05</v>
      </c>
      <c r="M34" s="25">
        <v>96.73</v>
      </c>
      <c r="N34" s="25">
        <v>0.94</v>
      </c>
      <c r="O34" s="25">
        <v>0.96</v>
      </c>
      <c r="P34" s="24" t="s">
        <v>990</v>
      </c>
      <c r="Q34" s="26" t="s">
        <v>964</v>
      </c>
    </row>
    <row r="35" spans="2:17" s="22" customFormat="1" ht="26.25" customHeight="1" outlineLevel="1">
      <c r="B35" s="23">
        <v>25</v>
      </c>
      <c r="C35" s="23">
        <v>7</v>
      </c>
      <c r="D35" s="24" t="s">
        <v>2096</v>
      </c>
      <c r="E35" s="24"/>
      <c r="F35" s="25">
        <v>105.24</v>
      </c>
      <c r="G35" s="25">
        <v>99.16</v>
      </c>
      <c r="H35" s="25">
        <v>171.04</v>
      </c>
      <c r="I35" s="25">
        <v>145.05</v>
      </c>
      <c r="J35" s="25">
        <v>167.96</v>
      </c>
      <c r="K35" s="25">
        <v>141.68</v>
      </c>
      <c r="L35" s="25">
        <v>98.2</v>
      </c>
      <c r="M35" s="25">
        <v>97.67</v>
      </c>
      <c r="N35" s="25">
        <v>19.39</v>
      </c>
      <c r="O35" s="25">
        <v>19.54</v>
      </c>
      <c r="P35" s="24" t="s">
        <v>988</v>
      </c>
      <c r="Q35" s="26" t="s">
        <v>964</v>
      </c>
    </row>
    <row r="36" spans="2:17" s="22" customFormat="1" ht="45" customHeight="1" outlineLevel="1">
      <c r="B36" s="23">
        <v>26</v>
      </c>
      <c r="C36" s="23">
        <v>8</v>
      </c>
      <c r="D36" s="24" t="s">
        <v>2097</v>
      </c>
      <c r="E36" s="24"/>
      <c r="F36" s="25">
        <f>134.08-14.58</f>
        <v>119.50000000000001</v>
      </c>
      <c r="G36" s="25">
        <f>132.05-14.58</f>
        <v>117.47000000000001</v>
      </c>
      <c r="H36" s="25">
        <v>319.4</v>
      </c>
      <c r="I36" s="25">
        <v>274.92</v>
      </c>
      <c r="J36" s="25">
        <v>303.24</v>
      </c>
      <c r="K36" s="25">
        <v>253.85</v>
      </c>
      <c r="L36" s="25">
        <v>94.94</v>
      </c>
      <c r="M36" s="25">
        <v>92.34</v>
      </c>
      <c r="N36" s="25">
        <v>24.71</v>
      </c>
      <c r="O36" s="25">
        <v>26.02</v>
      </c>
      <c r="P36" s="24" t="s">
        <v>988</v>
      </c>
      <c r="Q36" s="26" t="s">
        <v>964</v>
      </c>
    </row>
    <row r="37" spans="2:17" s="22" customFormat="1" ht="17.25" customHeight="1" outlineLevel="1">
      <c r="B37" s="23">
        <v>27</v>
      </c>
      <c r="C37" s="23">
        <v>9</v>
      </c>
      <c r="D37" s="24" t="s">
        <v>2098</v>
      </c>
      <c r="E37" s="24"/>
      <c r="F37" s="25">
        <v>0.17</v>
      </c>
      <c r="G37" s="25">
        <v>0.17</v>
      </c>
      <c r="H37" s="25">
        <v>4.57</v>
      </c>
      <c r="I37" s="25">
        <v>3.89</v>
      </c>
      <c r="J37" s="25">
        <v>4.69</v>
      </c>
      <c r="K37" s="25">
        <v>3.82</v>
      </c>
      <c r="L37" s="25">
        <v>102.66</v>
      </c>
      <c r="M37" s="25">
        <v>98.2</v>
      </c>
      <c r="N37" s="25">
        <v>0.03</v>
      </c>
      <c r="O37" s="25">
        <v>0.03</v>
      </c>
      <c r="P37" s="24" t="s">
        <v>990</v>
      </c>
      <c r="Q37" s="26" t="s">
        <v>964</v>
      </c>
    </row>
    <row r="38" spans="2:17" s="22" customFormat="1" ht="17.25" customHeight="1" outlineLevel="1">
      <c r="B38" s="23">
        <v>28</v>
      </c>
      <c r="C38" s="23">
        <v>10</v>
      </c>
      <c r="D38" s="24" t="s">
        <v>2099</v>
      </c>
      <c r="E38" s="24"/>
      <c r="F38" s="25">
        <v>0.01</v>
      </c>
      <c r="G38" s="25">
        <v>0.01</v>
      </c>
      <c r="H38" s="25">
        <v>0.19</v>
      </c>
      <c r="I38" s="25">
        <v>0.16</v>
      </c>
      <c r="J38" s="25">
        <v>0.19</v>
      </c>
      <c r="K38" s="25">
        <v>0.15</v>
      </c>
      <c r="L38" s="25">
        <v>100.3</v>
      </c>
      <c r="M38" s="25">
        <v>92.06</v>
      </c>
      <c r="N38" s="27"/>
      <c r="O38" s="27"/>
      <c r="P38" s="24" t="s">
        <v>990</v>
      </c>
      <c r="Q38" s="26" t="s">
        <v>964</v>
      </c>
    </row>
    <row r="39" spans="2:17" s="22" customFormat="1" ht="17.25" customHeight="1" outlineLevel="1">
      <c r="B39" s="23">
        <v>29</v>
      </c>
      <c r="C39" s="23">
        <v>11</v>
      </c>
      <c r="D39" s="24" t="s">
        <v>2100</v>
      </c>
      <c r="E39" s="24"/>
      <c r="F39" s="25">
        <v>0.3</v>
      </c>
      <c r="G39" s="25">
        <v>0.3</v>
      </c>
      <c r="H39" s="25">
        <v>4.32</v>
      </c>
      <c r="I39" s="25">
        <v>3.59</v>
      </c>
      <c r="J39" s="25">
        <v>4.31</v>
      </c>
      <c r="K39" s="25">
        <v>3.41</v>
      </c>
      <c r="L39" s="25">
        <v>99.69</v>
      </c>
      <c r="M39" s="25">
        <v>95.04</v>
      </c>
      <c r="N39" s="25">
        <v>0.06</v>
      </c>
      <c r="O39" s="25">
        <v>0.06</v>
      </c>
      <c r="P39" s="24" t="s">
        <v>990</v>
      </c>
      <c r="Q39" s="26" t="s">
        <v>964</v>
      </c>
    </row>
    <row r="40" spans="2:17" s="22" customFormat="1" ht="17.25" customHeight="1" outlineLevel="1">
      <c r="B40" s="23">
        <v>30</v>
      </c>
      <c r="C40" s="23">
        <v>12</v>
      </c>
      <c r="D40" s="24" t="s">
        <v>2101</v>
      </c>
      <c r="E40" s="24"/>
      <c r="F40" s="25">
        <v>0.23</v>
      </c>
      <c r="G40" s="25">
        <v>0.23</v>
      </c>
      <c r="H40" s="25">
        <v>3.33</v>
      </c>
      <c r="I40" s="25">
        <v>2.85</v>
      </c>
      <c r="J40" s="25">
        <v>3.25</v>
      </c>
      <c r="K40" s="25">
        <v>2.67</v>
      </c>
      <c r="L40" s="25">
        <v>97.61</v>
      </c>
      <c r="M40" s="25">
        <v>93.64</v>
      </c>
      <c r="N40" s="25">
        <v>0.04</v>
      </c>
      <c r="O40" s="25">
        <v>0.05</v>
      </c>
      <c r="P40" s="24" t="s">
        <v>990</v>
      </c>
      <c r="Q40" s="26" t="s">
        <v>964</v>
      </c>
    </row>
    <row r="41" spans="2:17" s="22" customFormat="1" ht="17.25" customHeight="1" outlineLevel="1">
      <c r="B41" s="23">
        <v>31</v>
      </c>
      <c r="C41" s="23">
        <v>13</v>
      </c>
      <c r="D41" s="24" t="s">
        <v>2102</v>
      </c>
      <c r="E41" s="24"/>
      <c r="F41" s="25">
        <v>0.08</v>
      </c>
      <c r="G41" s="25">
        <v>0.08</v>
      </c>
      <c r="H41" s="25">
        <v>1.32</v>
      </c>
      <c r="I41" s="25">
        <v>1.13</v>
      </c>
      <c r="J41" s="25">
        <v>1.37</v>
      </c>
      <c r="K41" s="25">
        <v>1.08</v>
      </c>
      <c r="L41" s="25">
        <v>103.65</v>
      </c>
      <c r="M41" s="25">
        <v>95.7</v>
      </c>
      <c r="N41" s="25">
        <v>0.02</v>
      </c>
      <c r="O41" s="25">
        <v>0.02</v>
      </c>
      <c r="P41" s="24" t="s">
        <v>990</v>
      </c>
      <c r="Q41" s="26" t="s">
        <v>964</v>
      </c>
    </row>
    <row r="42" spans="2:17" s="22" customFormat="1" ht="17.25" customHeight="1" outlineLevel="1">
      <c r="B42" s="23">
        <v>32</v>
      </c>
      <c r="C42" s="23">
        <v>14</v>
      </c>
      <c r="D42" s="24" t="s">
        <v>2103</v>
      </c>
      <c r="E42" s="24"/>
      <c r="F42" s="25">
        <v>0.34</v>
      </c>
      <c r="G42" s="25">
        <v>0.2</v>
      </c>
      <c r="H42" s="25">
        <v>6.09</v>
      </c>
      <c r="I42" s="25">
        <v>5.23</v>
      </c>
      <c r="J42" s="25">
        <v>6.38</v>
      </c>
      <c r="K42" s="25">
        <v>5.16</v>
      </c>
      <c r="L42" s="25">
        <v>104.69</v>
      </c>
      <c r="M42" s="25">
        <v>98.66</v>
      </c>
      <c r="N42" s="25">
        <v>0.06</v>
      </c>
      <c r="O42" s="25">
        <v>0.04</v>
      </c>
      <c r="P42" s="24" t="s">
        <v>990</v>
      </c>
      <c r="Q42" s="26" t="s">
        <v>964</v>
      </c>
    </row>
    <row r="43" spans="2:17" s="22" customFormat="1" ht="17.25" customHeight="1" outlineLevel="1">
      <c r="B43" s="23">
        <v>33</v>
      </c>
      <c r="C43" s="23">
        <v>15</v>
      </c>
      <c r="D43" s="24" t="s">
        <v>2104</v>
      </c>
      <c r="E43" s="24"/>
      <c r="F43" s="25">
        <v>1</v>
      </c>
      <c r="G43" s="25">
        <v>0.84</v>
      </c>
      <c r="H43" s="25">
        <v>5.09</v>
      </c>
      <c r="I43" s="25">
        <v>4.36</v>
      </c>
      <c r="J43" s="25">
        <v>4.93</v>
      </c>
      <c r="K43" s="25">
        <v>4.03</v>
      </c>
      <c r="L43" s="25">
        <v>96.99</v>
      </c>
      <c r="M43" s="25">
        <v>92.35</v>
      </c>
      <c r="N43" s="25">
        <v>0.18</v>
      </c>
      <c r="O43" s="25">
        <v>0.17</v>
      </c>
      <c r="P43" s="24" t="s">
        <v>990</v>
      </c>
      <c r="Q43" s="26" t="s">
        <v>964</v>
      </c>
    </row>
    <row r="44" spans="2:17" s="22" customFormat="1" ht="17.25" customHeight="1" outlineLevel="1">
      <c r="B44" s="23">
        <v>34</v>
      </c>
      <c r="C44" s="23">
        <v>16</v>
      </c>
      <c r="D44" s="24" t="s">
        <v>2105</v>
      </c>
      <c r="E44" s="24"/>
      <c r="F44" s="25">
        <v>0.05</v>
      </c>
      <c r="G44" s="25">
        <v>0</v>
      </c>
      <c r="H44" s="25">
        <v>0.13</v>
      </c>
      <c r="I44" s="25">
        <v>0.12</v>
      </c>
      <c r="J44" s="25">
        <v>0.17</v>
      </c>
      <c r="K44" s="25">
        <v>0.11</v>
      </c>
      <c r="L44" s="25">
        <v>128.59</v>
      </c>
      <c r="M44" s="25">
        <v>97.92</v>
      </c>
      <c r="N44" s="25">
        <v>0.01</v>
      </c>
      <c r="O44" s="27"/>
      <c r="P44" s="24" t="s">
        <v>990</v>
      </c>
      <c r="Q44" s="26" t="s">
        <v>964</v>
      </c>
    </row>
    <row r="45" spans="2:17" s="22" customFormat="1" ht="17.25" customHeight="1" outlineLevel="1">
      <c r="B45" s="23">
        <v>35</v>
      </c>
      <c r="C45" s="23">
        <v>17</v>
      </c>
      <c r="D45" s="24" t="s">
        <v>2106</v>
      </c>
      <c r="E45" s="24"/>
      <c r="F45" s="25">
        <v>0.1</v>
      </c>
      <c r="G45" s="25">
        <v>0.1</v>
      </c>
      <c r="H45" s="25">
        <v>1.41</v>
      </c>
      <c r="I45" s="25">
        <v>1.18</v>
      </c>
      <c r="J45" s="25">
        <v>1.38</v>
      </c>
      <c r="K45" s="25">
        <v>1.1</v>
      </c>
      <c r="L45" s="25">
        <v>98.14</v>
      </c>
      <c r="M45" s="25">
        <v>92.72</v>
      </c>
      <c r="N45" s="25">
        <v>0.02</v>
      </c>
      <c r="O45" s="25">
        <v>0.02</v>
      </c>
      <c r="P45" s="24" t="s">
        <v>990</v>
      </c>
      <c r="Q45" s="26" t="s">
        <v>964</v>
      </c>
    </row>
    <row r="46" spans="2:17" s="22" customFormat="1" ht="17.25" customHeight="1" outlineLevel="1">
      <c r="B46" s="23">
        <v>36</v>
      </c>
      <c r="C46" s="23">
        <v>18</v>
      </c>
      <c r="D46" s="24" t="s">
        <v>2107</v>
      </c>
      <c r="E46" s="24"/>
      <c r="F46" s="25">
        <v>0.48</v>
      </c>
      <c r="G46" s="25">
        <v>0.46</v>
      </c>
      <c r="H46" s="25">
        <v>1.37</v>
      </c>
      <c r="I46" s="25">
        <v>1.14</v>
      </c>
      <c r="J46" s="25">
        <v>1.46</v>
      </c>
      <c r="K46" s="25">
        <v>1.12</v>
      </c>
      <c r="L46" s="25">
        <v>106.26</v>
      </c>
      <c r="M46" s="25">
        <v>97.81</v>
      </c>
      <c r="N46" s="25">
        <v>0.09</v>
      </c>
      <c r="O46" s="25">
        <v>0.09</v>
      </c>
      <c r="P46" s="24" t="s">
        <v>990</v>
      </c>
      <c r="Q46" s="26" t="s">
        <v>964</v>
      </c>
    </row>
    <row r="47" spans="2:17" s="22" customFormat="1" ht="17.25" customHeight="1" outlineLevel="1">
      <c r="B47" s="23">
        <v>37</v>
      </c>
      <c r="C47" s="23">
        <v>19</v>
      </c>
      <c r="D47" s="24" t="s">
        <v>2108</v>
      </c>
      <c r="E47" s="24"/>
      <c r="F47" s="25">
        <v>1.56</v>
      </c>
      <c r="G47" s="25">
        <v>1.34</v>
      </c>
      <c r="H47" s="25">
        <v>7.04</v>
      </c>
      <c r="I47" s="25">
        <v>5.82</v>
      </c>
      <c r="J47" s="25">
        <v>6.96</v>
      </c>
      <c r="K47" s="25">
        <v>4.76</v>
      </c>
      <c r="L47" s="25">
        <v>98.8</v>
      </c>
      <c r="M47" s="25">
        <v>81.83</v>
      </c>
      <c r="N47" s="25">
        <v>0.29</v>
      </c>
      <c r="O47" s="25">
        <v>0.26</v>
      </c>
      <c r="P47" s="24" t="s">
        <v>990</v>
      </c>
      <c r="Q47" s="26" t="s">
        <v>964</v>
      </c>
    </row>
    <row r="48" spans="2:17" s="22" customFormat="1" ht="17.25" customHeight="1" outlineLevel="1">
      <c r="B48" s="23">
        <v>38</v>
      </c>
      <c r="C48" s="23">
        <v>20</v>
      </c>
      <c r="D48" s="24" t="s">
        <v>2109</v>
      </c>
      <c r="E48" s="24"/>
      <c r="F48" s="25">
        <v>0.51</v>
      </c>
      <c r="G48" s="25">
        <v>0.24</v>
      </c>
      <c r="H48" s="25">
        <v>2.66</v>
      </c>
      <c r="I48" s="25">
        <v>2.22</v>
      </c>
      <c r="J48" s="25">
        <v>2.6</v>
      </c>
      <c r="K48" s="25">
        <v>2.05</v>
      </c>
      <c r="L48" s="25">
        <v>97.47</v>
      </c>
      <c r="M48" s="25">
        <v>92.61</v>
      </c>
      <c r="N48" s="25">
        <v>0.09</v>
      </c>
      <c r="O48" s="25">
        <v>0.05</v>
      </c>
      <c r="P48" s="24" t="s">
        <v>990</v>
      </c>
      <c r="Q48" s="26" t="s">
        <v>964</v>
      </c>
    </row>
    <row r="49" spans="2:17" s="22" customFormat="1" ht="17.25" customHeight="1" outlineLevel="1">
      <c r="B49" s="23">
        <v>39</v>
      </c>
      <c r="C49" s="23">
        <v>21</v>
      </c>
      <c r="D49" s="24" t="s">
        <v>2110</v>
      </c>
      <c r="E49" s="24"/>
      <c r="F49" s="25">
        <v>0.8</v>
      </c>
      <c r="G49" s="25">
        <v>0.39</v>
      </c>
      <c r="H49" s="25">
        <v>5.34</v>
      </c>
      <c r="I49" s="25">
        <v>4.48</v>
      </c>
      <c r="J49" s="25">
        <v>5.46</v>
      </c>
      <c r="K49" s="25">
        <v>4.28</v>
      </c>
      <c r="L49" s="25">
        <v>102.17</v>
      </c>
      <c r="M49" s="25">
        <v>95.54</v>
      </c>
      <c r="N49" s="25">
        <v>0.15</v>
      </c>
      <c r="O49" s="25">
        <v>0.08</v>
      </c>
      <c r="P49" s="24" t="s">
        <v>990</v>
      </c>
      <c r="Q49" s="26" t="s">
        <v>964</v>
      </c>
    </row>
    <row r="50" spans="2:17" s="22" customFormat="1" ht="17.25" customHeight="1" outlineLevel="1">
      <c r="B50" s="23">
        <v>40</v>
      </c>
      <c r="C50" s="23">
        <v>22</v>
      </c>
      <c r="D50" s="24" t="s">
        <v>2111</v>
      </c>
      <c r="E50" s="24"/>
      <c r="F50" s="25">
        <v>57.55</v>
      </c>
      <c r="G50" s="25">
        <v>54.89</v>
      </c>
      <c r="H50" s="25">
        <v>81.39</v>
      </c>
      <c r="I50" s="25">
        <v>67.32</v>
      </c>
      <c r="J50" s="25">
        <v>78.05</v>
      </c>
      <c r="K50" s="25">
        <v>56.31</v>
      </c>
      <c r="L50" s="25">
        <v>95.89</v>
      </c>
      <c r="M50" s="25">
        <v>83.64</v>
      </c>
      <c r="N50" s="25">
        <v>10.61</v>
      </c>
      <c r="O50" s="25">
        <v>10.82</v>
      </c>
      <c r="P50" s="24" t="s">
        <v>988</v>
      </c>
      <c r="Q50" s="26" t="s">
        <v>964</v>
      </c>
    </row>
    <row r="51" spans="2:17" s="22" customFormat="1" ht="17.25" customHeight="1" outlineLevel="1">
      <c r="B51" s="23">
        <v>41</v>
      </c>
      <c r="C51" s="23">
        <v>23</v>
      </c>
      <c r="D51" s="24" t="s">
        <v>2112</v>
      </c>
      <c r="E51" s="24"/>
      <c r="F51" s="25">
        <v>4.27</v>
      </c>
      <c r="G51" s="25">
        <v>3.79</v>
      </c>
      <c r="H51" s="25">
        <v>20.06</v>
      </c>
      <c r="I51" s="25">
        <v>16.58</v>
      </c>
      <c r="J51" s="25">
        <v>20.39</v>
      </c>
      <c r="K51" s="25">
        <v>15.94</v>
      </c>
      <c r="L51" s="25">
        <v>101.64</v>
      </c>
      <c r="M51" s="25">
        <v>96.13</v>
      </c>
      <c r="N51" s="25">
        <v>0.79</v>
      </c>
      <c r="O51" s="25">
        <v>0.75</v>
      </c>
      <c r="P51" s="24" t="s">
        <v>988</v>
      </c>
      <c r="Q51" s="26" t="s">
        <v>964</v>
      </c>
    </row>
    <row r="52" spans="2:17" s="22" customFormat="1" ht="17.25" customHeight="1" outlineLevel="1">
      <c r="B52" s="23">
        <v>42</v>
      </c>
      <c r="C52" s="23">
        <v>24</v>
      </c>
      <c r="D52" s="24" t="s">
        <v>2113</v>
      </c>
      <c r="E52" s="24"/>
      <c r="F52" s="25">
        <v>0.53</v>
      </c>
      <c r="G52" s="25">
        <v>0.43</v>
      </c>
      <c r="H52" s="25">
        <v>1.61</v>
      </c>
      <c r="I52" s="25">
        <v>1.35</v>
      </c>
      <c r="J52" s="25">
        <v>1.6</v>
      </c>
      <c r="K52" s="25">
        <v>1.24</v>
      </c>
      <c r="L52" s="25">
        <v>99.33</v>
      </c>
      <c r="M52" s="25">
        <v>92.14</v>
      </c>
      <c r="N52" s="25">
        <v>0.1</v>
      </c>
      <c r="O52" s="25">
        <v>0.09</v>
      </c>
      <c r="P52" s="24" t="s">
        <v>990</v>
      </c>
      <c r="Q52" s="26" t="s">
        <v>964</v>
      </c>
    </row>
    <row r="53" spans="2:17" s="17" customFormat="1" ht="17.25" customHeight="1">
      <c r="B53" s="18"/>
      <c r="C53" s="64" t="s">
        <v>1156</v>
      </c>
      <c r="D53" s="64"/>
      <c r="E53" s="64"/>
      <c r="F53" s="19">
        <v>86.13</v>
      </c>
      <c r="G53" s="19">
        <v>71.82</v>
      </c>
      <c r="H53" s="19">
        <v>395.75</v>
      </c>
      <c r="I53" s="19">
        <v>329.6</v>
      </c>
      <c r="J53" s="19">
        <v>403.86</v>
      </c>
      <c r="K53" s="19">
        <v>337.39</v>
      </c>
      <c r="L53" s="19">
        <v>102.05</v>
      </c>
      <c r="M53" s="19">
        <v>102.36</v>
      </c>
      <c r="N53" s="19">
        <v>15.87</v>
      </c>
      <c r="O53" s="19">
        <v>14.15</v>
      </c>
      <c r="P53" s="20"/>
      <c r="Q53" s="21"/>
    </row>
    <row r="54" spans="2:17" s="22" customFormat="1" ht="17.25" customHeight="1" outlineLevel="1">
      <c r="B54" s="23">
        <v>43</v>
      </c>
      <c r="C54" s="23">
        <v>1</v>
      </c>
      <c r="D54" s="24" t="s">
        <v>1158</v>
      </c>
      <c r="E54" s="24"/>
      <c r="F54" s="25">
        <v>9.81</v>
      </c>
      <c r="G54" s="25">
        <v>7.97</v>
      </c>
      <c r="H54" s="25">
        <v>11.11</v>
      </c>
      <c r="I54" s="25">
        <v>7.54</v>
      </c>
      <c r="J54" s="25">
        <v>10.49</v>
      </c>
      <c r="K54" s="25">
        <v>8.54</v>
      </c>
      <c r="L54" s="25">
        <v>94.48</v>
      </c>
      <c r="M54" s="25">
        <v>113.33</v>
      </c>
      <c r="N54" s="25">
        <v>1.81</v>
      </c>
      <c r="O54" s="25">
        <v>1.57</v>
      </c>
      <c r="P54" s="24" t="s">
        <v>988</v>
      </c>
      <c r="Q54" s="26" t="s">
        <v>964</v>
      </c>
    </row>
    <row r="55" spans="2:17" s="22" customFormat="1" ht="17.25" customHeight="1" outlineLevel="1">
      <c r="B55" s="23">
        <v>44</v>
      </c>
      <c r="C55" s="23">
        <v>2</v>
      </c>
      <c r="D55" s="24" t="s">
        <v>2114</v>
      </c>
      <c r="E55" s="24"/>
      <c r="F55" s="25">
        <v>0.06</v>
      </c>
      <c r="G55" s="27"/>
      <c r="H55" s="25">
        <v>3.25</v>
      </c>
      <c r="I55" s="25">
        <v>2.7</v>
      </c>
      <c r="J55" s="25">
        <v>3.38</v>
      </c>
      <c r="K55" s="25">
        <v>2.7</v>
      </c>
      <c r="L55" s="25">
        <v>104.1</v>
      </c>
      <c r="M55" s="25">
        <v>100.17</v>
      </c>
      <c r="N55" s="25">
        <v>0.01</v>
      </c>
      <c r="O55" s="27"/>
      <c r="P55" s="24" t="s">
        <v>990</v>
      </c>
      <c r="Q55" s="26" t="s">
        <v>964</v>
      </c>
    </row>
    <row r="56" spans="2:17" s="22" customFormat="1" ht="17.25" customHeight="1" outlineLevel="1">
      <c r="B56" s="23">
        <v>45</v>
      </c>
      <c r="C56" s="23">
        <v>3</v>
      </c>
      <c r="D56" s="24" t="s">
        <v>2115</v>
      </c>
      <c r="E56" s="24"/>
      <c r="F56" s="25">
        <v>0.31</v>
      </c>
      <c r="G56" s="25">
        <v>0.11</v>
      </c>
      <c r="H56" s="25">
        <v>3.85</v>
      </c>
      <c r="I56" s="25">
        <v>3.2</v>
      </c>
      <c r="J56" s="25">
        <v>4.21</v>
      </c>
      <c r="K56" s="25">
        <v>3.41</v>
      </c>
      <c r="L56" s="25">
        <v>109.51</v>
      </c>
      <c r="M56" s="25">
        <v>106.52</v>
      </c>
      <c r="N56" s="25">
        <v>0.06</v>
      </c>
      <c r="O56" s="25">
        <v>0.02</v>
      </c>
      <c r="P56" s="24" t="s">
        <v>990</v>
      </c>
      <c r="Q56" s="26" t="s">
        <v>964</v>
      </c>
    </row>
    <row r="57" spans="2:17" s="22" customFormat="1" ht="17.25" customHeight="1" outlineLevel="1">
      <c r="B57" s="23">
        <v>46</v>
      </c>
      <c r="C57" s="23">
        <v>4</v>
      </c>
      <c r="D57" s="24" t="s">
        <v>2116</v>
      </c>
      <c r="E57" s="24"/>
      <c r="F57" s="25">
        <v>0.45</v>
      </c>
      <c r="G57" s="25">
        <v>0.12</v>
      </c>
      <c r="H57" s="25">
        <v>6.95</v>
      </c>
      <c r="I57" s="25">
        <v>5.92</v>
      </c>
      <c r="J57" s="25">
        <v>7.03</v>
      </c>
      <c r="K57" s="25">
        <v>5.98</v>
      </c>
      <c r="L57" s="25">
        <v>101.05</v>
      </c>
      <c r="M57" s="25">
        <v>101.14</v>
      </c>
      <c r="N57" s="25">
        <v>0.08</v>
      </c>
      <c r="O57" s="25">
        <v>0.02</v>
      </c>
      <c r="P57" s="24" t="s">
        <v>990</v>
      </c>
      <c r="Q57" s="26" t="s">
        <v>964</v>
      </c>
    </row>
    <row r="58" spans="2:17" s="22" customFormat="1" ht="17.25" customHeight="1" outlineLevel="1">
      <c r="B58" s="23">
        <v>47</v>
      </c>
      <c r="C58" s="23">
        <v>5</v>
      </c>
      <c r="D58" s="24" t="s">
        <v>865</v>
      </c>
      <c r="E58" s="24"/>
      <c r="F58" s="25">
        <v>0.2</v>
      </c>
      <c r="G58" s="25">
        <v>0.2</v>
      </c>
      <c r="H58" s="25">
        <v>9.52</v>
      </c>
      <c r="I58" s="25">
        <v>7.94</v>
      </c>
      <c r="J58" s="25">
        <v>10.15</v>
      </c>
      <c r="K58" s="25">
        <v>7.94</v>
      </c>
      <c r="L58" s="25">
        <v>106.63</v>
      </c>
      <c r="M58" s="25">
        <v>100</v>
      </c>
      <c r="N58" s="25">
        <v>0.04</v>
      </c>
      <c r="O58" s="25">
        <v>0.04</v>
      </c>
      <c r="P58" s="24" t="s">
        <v>990</v>
      </c>
      <c r="Q58" s="26" t="s">
        <v>964</v>
      </c>
    </row>
    <row r="59" spans="2:17" s="22" customFormat="1" ht="17.25" customHeight="1" outlineLevel="1">
      <c r="B59" s="23">
        <v>48</v>
      </c>
      <c r="C59" s="23">
        <v>6</v>
      </c>
      <c r="D59" s="24" t="s">
        <v>2117</v>
      </c>
      <c r="E59" s="24"/>
      <c r="F59" s="25">
        <v>0.05</v>
      </c>
      <c r="G59" s="25">
        <v>0.03</v>
      </c>
      <c r="H59" s="25">
        <v>1.28</v>
      </c>
      <c r="I59" s="25">
        <v>1.06</v>
      </c>
      <c r="J59" s="25">
        <v>1.45</v>
      </c>
      <c r="K59" s="25">
        <v>1.18</v>
      </c>
      <c r="L59" s="25">
        <v>112.88</v>
      </c>
      <c r="M59" s="25">
        <v>111.02</v>
      </c>
      <c r="N59" s="25">
        <v>0.01</v>
      </c>
      <c r="O59" s="25">
        <v>0.01</v>
      </c>
      <c r="P59" s="24" t="s">
        <v>990</v>
      </c>
      <c r="Q59" s="26" t="s">
        <v>964</v>
      </c>
    </row>
    <row r="60" spans="2:17" s="22" customFormat="1" ht="17.25" customHeight="1" outlineLevel="1">
      <c r="B60" s="23">
        <v>49</v>
      </c>
      <c r="C60" s="23">
        <v>7</v>
      </c>
      <c r="D60" s="24" t="s">
        <v>2118</v>
      </c>
      <c r="E60" s="24"/>
      <c r="F60" s="25">
        <v>0.03</v>
      </c>
      <c r="G60" s="27"/>
      <c r="H60" s="25">
        <v>0.39</v>
      </c>
      <c r="I60" s="25">
        <v>0.33</v>
      </c>
      <c r="J60" s="25">
        <v>0.41</v>
      </c>
      <c r="K60" s="25">
        <v>0.33</v>
      </c>
      <c r="L60" s="25">
        <v>104.79</v>
      </c>
      <c r="M60" s="25">
        <v>100</v>
      </c>
      <c r="N60" s="25">
        <v>0.01</v>
      </c>
      <c r="O60" s="27"/>
      <c r="P60" s="24" t="s">
        <v>990</v>
      </c>
      <c r="Q60" s="26" t="s">
        <v>964</v>
      </c>
    </row>
    <row r="61" spans="2:17" s="22" customFormat="1" ht="17.25" customHeight="1" outlineLevel="1">
      <c r="B61" s="23">
        <v>50</v>
      </c>
      <c r="C61" s="23">
        <v>8</v>
      </c>
      <c r="D61" s="24" t="s">
        <v>2119</v>
      </c>
      <c r="E61" s="24"/>
      <c r="F61" s="25">
        <v>0.12</v>
      </c>
      <c r="G61" s="25">
        <v>0.12</v>
      </c>
      <c r="H61" s="25">
        <v>4.25</v>
      </c>
      <c r="I61" s="25">
        <v>3.52</v>
      </c>
      <c r="J61" s="25">
        <v>4.75</v>
      </c>
      <c r="K61" s="25">
        <v>3.7</v>
      </c>
      <c r="L61" s="25">
        <v>111.73</v>
      </c>
      <c r="M61" s="25">
        <v>104.99</v>
      </c>
      <c r="N61" s="25">
        <v>0.02</v>
      </c>
      <c r="O61" s="25">
        <v>0.02</v>
      </c>
      <c r="P61" s="24" t="s">
        <v>990</v>
      </c>
      <c r="Q61" s="26" t="s">
        <v>964</v>
      </c>
    </row>
    <row r="62" spans="2:17" s="22" customFormat="1" ht="17.25" customHeight="1" outlineLevel="1">
      <c r="B62" s="23">
        <v>51</v>
      </c>
      <c r="C62" s="23">
        <v>9</v>
      </c>
      <c r="D62" s="24" t="s">
        <v>2120</v>
      </c>
      <c r="E62" s="24"/>
      <c r="F62" s="25">
        <v>0.23</v>
      </c>
      <c r="G62" s="25">
        <v>0.15</v>
      </c>
      <c r="H62" s="25">
        <v>4.4</v>
      </c>
      <c r="I62" s="25">
        <v>3.66</v>
      </c>
      <c r="J62" s="25">
        <v>4.72</v>
      </c>
      <c r="K62" s="25">
        <v>3.66</v>
      </c>
      <c r="L62" s="25">
        <v>107.26</v>
      </c>
      <c r="M62" s="25">
        <v>100</v>
      </c>
      <c r="N62" s="25">
        <v>0.04</v>
      </c>
      <c r="O62" s="25">
        <v>0.03</v>
      </c>
      <c r="P62" s="24" t="s">
        <v>990</v>
      </c>
      <c r="Q62" s="26" t="s">
        <v>964</v>
      </c>
    </row>
    <row r="63" spans="2:17" s="22" customFormat="1" ht="17.25" customHeight="1" outlineLevel="1">
      <c r="B63" s="23">
        <v>52</v>
      </c>
      <c r="C63" s="23">
        <v>10</v>
      </c>
      <c r="D63" s="24" t="s">
        <v>2121</v>
      </c>
      <c r="E63" s="24"/>
      <c r="F63" s="25">
        <v>0.34</v>
      </c>
      <c r="G63" s="25">
        <v>0.34</v>
      </c>
      <c r="H63" s="25">
        <v>3.88</v>
      </c>
      <c r="I63" s="25">
        <v>3.26</v>
      </c>
      <c r="J63" s="25">
        <v>4.77</v>
      </c>
      <c r="K63" s="25">
        <v>3.88</v>
      </c>
      <c r="L63" s="25">
        <v>122.92</v>
      </c>
      <c r="M63" s="25">
        <v>118.88</v>
      </c>
      <c r="N63" s="25">
        <v>0.06</v>
      </c>
      <c r="O63" s="25">
        <v>0.07</v>
      </c>
      <c r="P63" s="24" t="s">
        <v>990</v>
      </c>
      <c r="Q63" s="26" t="s">
        <v>964</v>
      </c>
    </row>
    <row r="64" spans="2:17" s="22" customFormat="1" ht="17.25" customHeight="1" outlineLevel="1">
      <c r="B64" s="23">
        <v>53</v>
      </c>
      <c r="C64" s="23">
        <v>11</v>
      </c>
      <c r="D64" s="24" t="s">
        <v>2122</v>
      </c>
      <c r="E64" s="24"/>
      <c r="F64" s="25">
        <v>63.9</v>
      </c>
      <c r="G64" s="25">
        <v>57.12</v>
      </c>
      <c r="H64" s="25">
        <v>239.58</v>
      </c>
      <c r="I64" s="25">
        <v>202.23</v>
      </c>
      <c r="J64" s="25">
        <v>240.01</v>
      </c>
      <c r="K64" s="25">
        <v>202.67</v>
      </c>
      <c r="L64" s="25">
        <v>100.18</v>
      </c>
      <c r="M64" s="25">
        <v>100.22</v>
      </c>
      <c r="N64" s="25">
        <v>11.78</v>
      </c>
      <c r="O64" s="25">
        <v>11.26</v>
      </c>
      <c r="P64" s="24" t="s">
        <v>988</v>
      </c>
      <c r="Q64" s="26" t="s">
        <v>964</v>
      </c>
    </row>
    <row r="65" spans="2:17" s="22" customFormat="1" ht="17.25" customHeight="1" outlineLevel="1">
      <c r="B65" s="23">
        <v>54</v>
      </c>
      <c r="C65" s="23">
        <v>12</v>
      </c>
      <c r="D65" s="24" t="s">
        <v>2123</v>
      </c>
      <c r="E65" s="24"/>
      <c r="F65" s="25">
        <v>0.33</v>
      </c>
      <c r="G65" s="25">
        <v>0.14</v>
      </c>
      <c r="H65" s="25">
        <v>4.6</v>
      </c>
      <c r="I65" s="25">
        <v>3.87</v>
      </c>
      <c r="J65" s="25">
        <v>4.9</v>
      </c>
      <c r="K65" s="25">
        <v>4</v>
      </c>
      <c r="L65" s="25">
        <v>106.49</v>
      </c>
      <c r="M65" s="25">
        <v>103.38</v>
      </c>
      <c r="N65" s="25">
        <v>0.06</v>
      </c>
      <c r="O65" s="25">
        <v>0.03</v>
      </c>
      <c r="P65" s="24" t="s">
        <v>990</v>
      </c>
      <c r="Q65" s="26" t="s">
        <v>964</v>
      </c>
    </row>
    <row r="66" spans="2:17" s="22" customFormat="1" ht="17.25" customHeight="1" outlineLevel="1">
      <c r="B66" s="23">
        <v>55</v>
      </c>
      <c r="C66" s="23">
        <v>13</v>
      </c>
      <c r="D66" s="24" t="s">
        <v>2124</v>
      </c>
      <c r="E66" s="24"/>
      <c r="F66" s="25">
        <v>0.04</v>
      </c>
      <c r="G66" s="25">
        <v>0.04</v>
      </c>
      <c r="H66" s="25">
        <v>2.61</v>
      </c>
      <c r="I66" s="25">
        <v>2.22</v>
      </c>
      <c r="J66" s="25">
        <v>2.68</v>
      </c>
      <c r="K66" s="25">
        <v>2.22</v>
      </c>
      <c r="L66" s="25">
        <v>102.92</v>
      </c>
      <c r="M66" s="25">
        <v>100</v>
      </c>
      <c r="N66" s="25">
        <v>0.01</v>
      </c>
      <c r="O66" s="25">
        <v>0.01</v>
      </c>
      <c r="P66" s="24" t="s">
        <v>990</v>
      </c>
      <c r="Q66" s="26" t="s">
        <v>964</v>
      </c>
    </row>
    <row r="67" spans="2:17" s="22" customFormat="1" ht="17.25" customHeight="1" outlineLevel="1">
      <c r="B67" s="23">
        <v>56</v>
      </c>
      <c r="C67" s="23">
        <v>14</v>
      </c>
      <c r="D67" s="24" t="s">
        <v>2125</v>
      </c>
      <c r="E67" s="24"/>
      <c r="F67" s="25">
        <v>0.01</v>
      </c>
      <c r="G67" s="25">
        <v>0.01</v>
      </c>
      <c r="H67" s="25">
        <v>0.76</v>
      </c>
      <c r="I67" s="25">
        <v>0.69</v>
      </c>
      <c r="J67" s="25">
        <v>0.76</v>
      </c>
      <c r="K67" s="25">
        <v>0.69</v>
      </c>
      <c r="L67" s="25">
        <v>100</v>
      </c>
      <c r="M67" s="25">
        <v>100</v>
      </c>
      <c r="N67" s="27"/>
      <c r="O67" s="27"/>
      <c r="P67" s="24" t="s">
        <v>990</v>
      </c>
      <c r="Q67" s="26" t="s">
        <v>964</v>
      </c>
    </row>
    <row r="68" spans="2:17" s="22" customFormat="1" ht="17.25" customHeight="1" outlineLevel="1">
      <c r="B68" s="23">
        <v>57</v>
      </c>
      <c r="C68" s="23">
        <v>15</v>
      </c>
      <c r="D68" s="24" t="s">
        <v>2126</v>
      </c>
      <c r="E68" s="24"/>
      <c r="F68" s="25">
        <v>0.11</v>
      </c>
      <c r="G68" s="25">
        <v>0.06</v>
      </c>
      <c r="H68" s="25">
        <v>3.02</v>
      </c>
      <c r="I68" s="25">
        <v>2.55</v>
      </c>
      <c r="J68" s="25">
        <v>3.63</v>
      </c>
      <c r="K68" s="25">
        <v>2.95</v>
      </c>
      <c r="L68" s="25">
        <v>120.19</v>
      </c>
      <c r="M68" s="25">
        <v>115.69</v>
      </c>
      <c r="N68" s="25">
        <v>0.02</v>
      </c>
      <c r="O68" s="25">
        <v>0.01</v>
      </c>
      <c r="P68" s="24" t="s">
        <v>990</v>
      </c>
      <c r="Q68" s="26" t="s">
        <v>964</v>
      </c>
    </row>
    <row r="69" spans="2:17" s="22" customFormat="1" ht="17.25" customHeight="1" outlineLevel="1">
      <c r="B69" s="23">
        <v>58</v>
      </c>
      <c r="C69" s="23">
        <v>16</v>
      </c>
      <c r="D69" s="24" t="s">
        <v>2127</v>
      </c>
      <c r="E69" s="24"/>
      <c r="F69" s="25">
        <v>0.25</v>
      </c>
      <c r="G69" s="25">
        <v>0.25</v>
      </c>
      <c r="H69" s="25">
        <v>2.92</v>
      </c>
      <c r="I69" s="25">
        <v>2.42</v>
      </c>
      <c r="J69" s="25">
        <v>3.12</v>
      </c>
      <c r="K69" s="25">
        <v>2.42</v>
      </c>
      <c r="L69" s="25">
        <v>107.05</v>
      </c>
      <c r="M69" s="25">
        <v>100</v>
      </c>
      <c r="N69" s="25">
        <v>0.05</v>
      </c>
      <c r="O69" s="25">
        <v>0.05</v>
      </c>
      <c r="P69" s="24" t="s">
        <v>990</v>
      </c>
      <c r="Q69" s="26" t="s">
        <v>964</v>
      </c>
    </row>
    <row r="70" spans="2:17" s="22" customFormat="1" ht="17.25" customHeight="1" outlineLevel="1">
      <c r="B70" s="23">
        <v>59</v>
      </c>
      <c r="C70" s="23">
        <v>17</v>
      </c>
      <c r="D70" s="24" t="s">
        <v>2128</v>
      </c>
      <c r="E70" s="24"/>
      <c r="F70" s="25">
        <v>0.52</v>
      </c>
      <c r="G70" s="25">
        <v>0.52</v>
      </c>
      <c r="H70" s="25">
        <v>8.31</v>
      </c>
      <c r="I70" s="25">
        <v>6.88</v>
      </c>
      <c r="J70" s="25">
        <v>9.11</v>
      </c>
      <c r="K70" s="25">
        <v>7.69</v>
      </c>
      <c r="L70" s="25">
        <v>109.65</v>
      </c>
      <c r="M70" s="25">
        <v>111.65</v>
      </c>
      <c r="N70" s="25">
        <v>0.1</v>
      </c>
      <c r="O70" s="25">
        <v>0.1</v>
      </c>
      <c r="P70" s="24" t="s">
        <v>990</v>
      </c>
      <c r="Q70" s="26" t="s">
        <v>964</v>
      </c>
    </row>
    <row r="71" spans="2:17" s="22" customFormat="1" ht="17.25" customHeight="1" outlineLevel="1">
      <c r="B71" s="23">
        <v>60</v>
      </c>
      <c r="C71" s="23">
        <v>18</v>
      </c>
      <c r="D71" s="24" t="s">
        <v>2129</v>
      </c>
      <c r="E71" s="24"/>
      <c r="F71" s="25">
        <v>0.61</v>
      </c>
      <c r="G71" s="25">
        <v>0.61</v>
      </c>
      <c r="H71" s="25">
        <v>6.56</v>
      </c>
      <c r="I71" s="25">
        <v>5.51</v>
      </c>
      <c r="J71" s="25">
        <v>7.25</v>
      </c>
      <c r="K71" s="25">
        <v>5.73</v>
      </c>
      <c r="L71" s="25">
        <v>110.43</v>
      </c>
      <c r="M71" s="25">
        <v>104</v>
      </c>
      <c r="N71" s="25">
        <v>0.11</v>
      </c>
      <c r="O71" s="25">
        <v>0.12</v>
      </c>
      <c r="P71" s="24" t="s">
        <v>990</v>
      </c>
      <c r="Q71" s="26" t="s">
        <v>964</v>
      </c>
    </row>
    <row r="72" spans="2:17" s="22" customFormat="1" ht="17.25" customHeight="1" outlineLevel="1">
      <c r="B72" s="23">
        <v>61</v>
      </c>
      <c r="C72" s="23">
        <v>19</v>
      </c>
      <c r="D72" s="24" t="s">
        <v>2130</v>
      </c>
      <c r="E72" s="24"/>
      <c r="F72" s="25">
        <v>0.21</v>
      </c>
      <c r="G72" s="25">
        <v>0.12</v>
      </c>
      <c r="H72" s="25">
        <v>3.98</v>
      </c>
      <c r="I72" s="25">
        <v>3.29</v>
      </c>
      <c r="J72" s="25">
        <v>4.35</v>
      </c>
      <c r="K72" s="25">
        <v>3.37</v>
      </c>
      <c r="L72" s="25">
        <v>109.43</v>
      </c>
      <c r="M72" s="25">
        <v>102.64</v>
      </c>
      <c r="N72" s="25">
        <v>0.04</v>
      </c>
      <c r="O72" s="25">
        <v>0.02</v>
      </c>
      <c r="P72" s="24" t="s">
        <v>990</v>
      </c>
      <c r="Q72" s="26" t="s">
        <v>964</v>
      </c>
    </row>
    <row r="73" spans="2:17" s="22" customFormat="1" ht="17.25" customHeight="1" outlineLevel="1">
      <c r="B73" s="23">
        <v>62</v>
      </c>
      <c r="C73" s="23">
        <v>20</v>
      </c>
      <c r="D73" s="24" t="s">
        <v>2131</v>
      </c>
      <c r="E73" s="24"/>
      <c r="F73" s="25">
        <v>0.12</v>
      </c>
      <c r="G73" s="25">
        <v>0.12</v>
      </c>
      <c r="H73" s="25">
        <v>5.99</v>
      </c>
      <c r="I73" s="25">
        <v>4.97</v>
      </c>
      <c r="J73" s="25">
        <v>6.22</v>
      </c>
      <c r="K73" s="25">
        <v>4.97</v>
      </c>
      <c r="L73" s="25">
        <v>103.76</v>
      </c>
      <c r="M73" s="25">
        <v>100</v>
      </c>
      <c r="N73" s="25">
        <v>0.02</v>
      </c>
      <c r="O73" s="25">
        <v>0.02</v>
      </c>
      <c r="P73" s="24" t="s">
        <v>990</v>
      </c>
      <c r="Q73" s="26" t="s">
        <v>964</v>
      </c>
    </row>
    <row r="74" spans="2:17" s="22" customFormat="1" ht="17.25" customHeight="1" outlineLevel="1">
      <c r="B74" s="23">
        <v>63</v>
      </c>
      <c r="C74" s="23">
        <v>21</v>
      </c>
      <c r="D74" s="24" t="s">
        <v>2132</v>
      </c>
      <c r="E74" s="24"/>
      <c r="F74" s="25">
        <v>0.01</v>
      </c>
      <c r="G74" s="25">
        <v>0</v>
      </c>
      <c r="H74" s="25">
        <v>0.29</v>
      </c>
      <c r="I74" s="25">
        <v>0.25</v>
      </c>
      <c r="J74" s="25">
        <v>0.31</v>
      </c>
      <c r="K74" s="25">
        <v>0.25</v>
      </c>
      <c r="L74" s="25">
        <v>105</v>
      </c>
      <c r="M74" s="25">
        <v>100</v>
      </c>
      <c r="N74" s="27"/>
      <c r="O74" s="27"/>
      <c r="P74" s="24" t="s">
        <v>990</v>
      </c>
      <c r="Q74" s="26" t="s">
        <v>964</v>
      </c>
    </row>
    <row r="75" spans="2:17" s="22" customFormat="1" ht="17.25" customHeight="1" outlineLevel="1">
      <c r="B75" s="23">
        <v>64</v>
      </c>
      <c r="C75" s="23">
        <v>22</v>
      </c>
      <c r="D75" s="24" t="s">
        <v>2133</v>
      </c>
      <c r="E75" s="24"/>
      <c r="F75" s="25">
        <v>0.09</v>
      </c>
      <c r="G75" s="25">
        <v>0.04</v>
      </c>
      <c r="H75" s="25">
        <v>2.04</v>
      </c>
      <c r="I75" s="25">
        <v>1.75</v>
      </c>
      <c r="J75" s="25">
        <v>2.18</v>
      </c>
      <c r="K75" s="25">
        <v>1.75</v>
      </c>
      <c r="L75" s="25">
        <v>106.79</v>
      </c>
      <c r="M75" s="25">
        <v>100</v>
      </c>
      <c r="N75" s="25">
        <v>0.02</v>
      </c>
      <c r="O75" s="25">
        <v>0.01</v>
      </c>
      <c r="P75" s="24" t="s">
        <v>990</v>
      </c>
      <c r="Q75" s="26" t="s">
        <v>964</v>
      </c>
    </row>
    <row r="76" spans="2:17" s="22" customFormat="1" ht="17.25" customHeight="1" outlineLevel="1">
      <c r="B76" s="23">
        <v>65</v>
      </c>
      <c r="C76" s="23">
        <v>23</v>
      </c>
      <c r="D76" s="24" t="s">
        <v>2134</v>
      </c>
      <c r="E76" s="24"/>
      <c r="F76" s="25">
        <v>0.21</v>
      </c>
      <c r="G76" s="25">
        <v>0.21</v>
      </c>
      <c r="H76" s="25">
        <v>8.02</v>
      </c>
      <c r="I76" s="25">
        <v>6.71</v>
      </c>
      <c r="J76" s="25">
        <v>8.63</v>
      </c>
      <c r="K76" s="25">
        <v>7</v>
      </c>
      <c r="L76" s="25">
        <v>107.57</v>
      </c>
      <c r="M76" s="25">
        <v>104.4</v>
      </c>
      <c r="N76" s="25">
        <v>0.04</v>
      </c>
      <c r="O76" s="25">
        <v>0.04</v>
      </c>
      <c r="P76" s="24" t="s">
        <v>990</v>
      </c>
      <c r="Q76" s="26" t="s">
        <v>964</v>
      </c>
    </row>
    <row r="77" spans="2:17" s="22" customFormat="1" ht="17.25" customHeight="1" outlineLevel="1">
      <c r="B77" s="23">
        <v>66</v>
      </c>
      <c r="C77" s="23">
        <v>24</v>
      </c>
      <c r="D77" s="24" t="s">
        <v>2135</v>
      </c>
      <c r="E77" s="24"/>
      <c r="F77" s="25">
        <v>0.31</v>
      </c>
      <c r="G77" s="25">
        <v>0.25</v>
      </c>
      <c r="H77" s="25">
        <v>2.48</v>
      </c>
      <c r="I77" s="25">
        <v>2.18</v>
      </c>
      <c r="J77" s="25">
        <v>2.78</v>
      </c>
      <c r="K77" s="25">
        <v>2.2</v>
      </c>
      <c r="L77" s="25">
        <v>112.31</v>
      </c>
      <c r="M77" s="25">
        <v>100.83</v>
      </c>
      <c r="N77" s="25">
        <v>0.06</v>
      </c>
      <c r="O77" s="25">
        <v>0.05</v>
      </c>
      <c r="P77" s="24" t="s">
        <v>990</v>
      </c>
      <c r="Q77" s="26" t="s">
        <v>964</v>
      </c>
    </row>
    <row r="78" spans="2:17" s="22" customFormat="1" ht="17.25" customHeight="1" outlineLevel="1">
      <c r="B78" s="23">
        <v>67</v>
      </c>
      <c r="C78" s="23">
        <v>25</v>
      </c>
      <c r="D78" s="24" t="s">
        <v>2136</v>
      </c>
      <c r="E78" s="24"/>
      <c r="F78" s="25">
        <v>0.09</v>
      </c>
      <c r="G78" s="25">
        <v>0.09</v>
      </c>
      <c r="H78" s="25">
        <v>3.89</v>
      </c>
      <c r="I78" s="25">
        <v>3.3</v>
      </c>
      <c r="J78" s="25">
        <v>3.94</v>
      </c>
      <c r="K78" s="25">
        <v>3.3</v>
      </c>
      <c r="L78" s="25">
        <v>101.22</v>
      </c>
      <c r="M78" s="25">
        <v>100</v>
      </c>
      <c r="N78" s="25">
        <v>0.02</v>
      </c>
      <c r="O78" s="25">
        <v>0.02</v>
      </c>
      <c r="P78" s="24" t="s">
        <v>990</v>
      </c>
      <c r="Q78" s="26" t="s">
        <v>964</v>
      </c>
    </row>
    <row r="79" spans="2:17" s="22" customFormat="1" ht="17.25" customHeight="1" outlineLevel="1">
      <c r="B79" s="23">
        <v>68</v>
      </c>
      <c r="C79" s="23">
        <v>26</v>
      </c>
      <c r="D79" s="24" t="s">
        <v>2137</v>
      </c>
      <c r="E79" s="24"/>
      <c r="F79" s="25">
        <v>0.1</v>
      </c>
      <c r="G79" s="25">
        <v>0.08</v>
      </c>
      <c r="H79" s="25">
        <v>3.28</v>
      </c>
      <c r="I79" s="25">
        <v>2.75</v>
      </c>
      <c r="J79" s="25">
        <v>3.53</v>
      </c>
      <c r="K79" s="25">
        <v>2.87</v>
      </c>
      <c r="L79" s="25">
        <v>107.37</v>
      </c>
      <c r="M79" s="25">
        <v>104.15</v>
      </c>
      <c r="N79" s="25">
        <v>0.02</v>
      </c>
      <c r="O79" s="25">
        <v>0.02</v>
      </c>
      <c r="P79" s="24" t="s">
        <v>990</v>
      </c>
      <c r="Q79" s="26" t="s">
        <v>964</v>
      </c>
    </row>
    <row r="80" spans="2:17" s="22" customFormat="1" ht="17.25" customHeight="1" outlineLevel="1">
      <c r="B80" s="23">
        <v>69</v>
      </c>
      <c r="C80" s="23">
        <v>27</v>
      </c>
      <c r="D80" s="24" t="s">
        <v>122</v>
      </c>
      <c r="E80" s="24"/>
      <c r="F80" s="25">
        <v>0.14</v>
      </c>
      <c r="G80" s="25">
        <v>0.06</v>
      </c>
      <c r="H80" s="25">
        <v>2.15</v>
      </c>
      <c r="I80" s="25">
        <v>1.79</v>
      </c>
      <c r="J80" s="25">
        <v>2.42</v>
      </c>
      <c r="K80" s="25">
        <v>1.89</v>
      </c>
      <c r="L80" s="25">
        <v>112.73</v>
      </c>
      <c r="M80" s="25">
        <v>105.71</v>
      </c>
      <c r="N80" s="25">
        <v>0.03</v>
      </c>
      <c r="O80" s="25">
        <v>0.01</v>
      </c>
      <c r="P80" s="24" t="s">
        <v>990</v>
      </c>
      <c r="Q80" s="26" t="s">
        <v>964</v>
      </c>
    </row>
    <row r="81" spans="2:17" s="22" customFormat="1" ht="17.25" customHeight="1" outlineLevel="1">
      <c r="B81" s="23">
        <v>70</v>
      </c>
      <c r="C81" s="23">
        <v>28</v>
      </c>
      <c r="D81" s="24" t="s">
        <v>1178</v>
      </c>
      <c r="E81" s="24"/>
      <c r="F81" s="25">
        <v>0.12</v>
      </c>
      <c r="G81" s="25">
        <v>0.07</v>
      </c>
      <c r="H81" s="25">
        <v>3.09</v>
      </c>
      <c r="I81" s="25">
        <v>2.59</v>
      </c>
      <c r="J81" s="25">
        <v>3.38</v>
      </c>
      <c r="K81" s="25">
        <v>2.69</v>
      </c>
      <c r="L81" s="25">
        <v>109.26</v>
      </c>
      <c r="M81" s="25">
        <v>104.02</v>
      </c>
      <c r="N81" s="25">
        <v>0.02</v>
      </c>
      <c r="O81" s="25">
        <v>0.01</v>
      </c>
      <c r="P81" s="24" t="s">
        <v>990</v>
      </c>
      <c r="Q81" s="26" t="s">
        <v>964</v>
      </c>
    </row>
    <row r="82" spans="2:17" s="22" customFormat="1" ht="17.25" customHeight="1" outlineLevel="1">
      <c r="B82" s="23">
        <v>71</v>
      </c>
      <c r="C82" s="23">
        <v>29</v>
      </c>
      <c r="D82" s="24" t="s">
        <v>2138</v>
      </c>
      <c r="E82" s="24"/>
      <c r="F82" s="25">
        <v>0.41</v>
      </c>
      <c r="G82" s="25">
        <v>0.41</v>
      </c>
      <c r="H82" s="25">
        <v>3.9</v>
      </c>
      <c r="I82" s="25">
        <v>3.23</v>
      </c>
      <c r="J82" s="25">
        <v>4.25</v>
      </c>
      <c r="K82" s="25">
        <v>3.42</v>
      </c>
      <c r="L82" s="25">
        <v>108.88</v>
      </c>
      <c r="M82" s="25">
        <v>105.76</v>
      </c>
      <c r="N82" s="25">
        <v>0.08</v>
      </c>
      <c r="O82" s="25">
        <v>0.08</v>
      </c>
      <c r="P82" s="24" t="s">
        <v>990</v>
      </c>
      <c r="Q82" s="26" t="s">
        <v>964</v>
      </c>
    </row>
    <row r="83" spans="2:17" s="22" customFormat="1" ht="17.25" customHeight="1" outlineLevel="1">
      <c r="B83" s="23">
        <v>72</v>
      </c>
      <c r="C83" s="23">
        <v>30</v>
      </c>
      <c r="D83" s="24" t="s">
        <v>2139</v>
      </c>
      <c r="E83" s="24"/>
      <c r="F83" s="25">
        <v>0.09</v>
      </c>
      <c r="G83" s="25">
        <v>0.08</v>
      </c>
      <c r="H83" s="25">
        <v>3.97</v>
      </c>
      <c r="I83" s="25">
        <v>3.34</v>
      </c>
      <c r="J83" s="25">
        <v>4.12</v>
      </c>
      <c r="K83" s="25">
        <v>3.34</v>
      </c>
      <c r="L83" s="25">
        <v>103.74</v>
      </c>
      <c r="M83" s="25">
        <v>100</v>
      </c>
      <c r="N83" s="25">
        <v>0.02</v>
      </c>
      <c r="O83" s="25">
        <v>0.02</v>
      </c>
      <c r="P83" s="24" t="s">
        <v>990</v>
      </c>
      <c r="Q83" s="26" t="s">
        <v>964</v>
      </c>
    </row>
    <row r="84" spans="2:17" s="22" customFormat="1" ht="17.25" customHeight="1" outlineLevel="1">
      <c r="B84" s="23">
        <v>73</v>
      </c>
      <c r="C84" s="23">
        <v>31</v>
      </c>
      <c r="D84" s="24" t="s">
        <v>2140</v>
      </c>
      <c r="E84" s="24"/>
      <c r="F84" s="25">
        <v>0.04</v>
      </c>
      <c r="G84" s="25">
        <v>0.04</v>
      </c>
      <c r="H84" s="25">
        <v>2.61</v>
      </c>
      <c r="I84" s="25">
        <v>2.25</v>
      </c>
      <c r="J84" s="25">
        <v>2.61</v>
      </c>
      <c r="K84" s="25">
        <v>2.25</v>
      </c>
      <c r="L84" s="25">
        <v>100</v>
      </c>
      <c r="M84" s="25">
        <v>100</v>
      </c>
      <c r="N84" s="25">
        <v>0.01</v>
      </c>
      <c r="O84" s="25">
        <v>0.01</v>
      </c>
      <c r="P84" s="24" t="s">
        <v>990</v>
      </c>
      <c r="Q84" s="26" t="s">
        <v>964</v>
      </c>
    </row>
    <row r="85" spans="2:17" s="22" customFormat="1" ht="17.25" customHeight="1" outlineLevel="1">
      <c r="B85" s="23">
        <v>74</v>
      </c>
      <c r="C85" s="23">
        <v>32</v>
      </c>
      <c r="D85" s="24" t="s">
        <v>2141</v>
      </c>
      <c r="E85" s="24"/>
      <c r="F85" s="25">
        <v>0.53</v>
      </c>
      <c r="G85" s="25">
        <v>0.45</v>
      </c>
      <c r="H85" s="25">
        <v>2.24</v>
      </c>
      <c r="I85" s="25">
        <v>1.97</v>
      </c>
      <c r="J85" s="25">
        <v>2.5</v>
      </c>
      <c r="K85" s="25">
        <v>2.11</v>
      </c>
      <c r="L85" s="25">
        <v>111.69</v>
      </c>
      <c r="M85" s="25">
        <v>107.38</v>
      </c>
      <c r="N85" s="25">
        <v>0.1</v>
      </c>
      <c r="O85" s="25">
        <v>0.09</v>
      </c>
      <c r="P85" s="24" t="s">
        <v>990</v>
      </c>
      <c r="Q85" s="26" t="s">
        <v>964</v>
      </c>
    </row>
    <row r="86" spans="2:17" s="22" customFormat="1" ht="17.25" customHeight="1" outlineLevel="1">
      <c r="B86" s="23">
        <v>75</v>
      </c>
      <c r="C86" s="23">
        <v>33</v>
      </c>
      <c r="D86" s="24" t="s">
        <v>2142</v>
      </c>
      <c r="E86" s="24"/>
      <c r="F86" s="25">
        <v>0.02</v>
      </c>
      <c r="G86" s="25">
        <v>0.02</v>
      </c>
      <c r="H86" s="25">
        <v>0.98</v>
      </c>
      <c r="I86" s="25">
        <v>0.81</v>
      </c>
      <c r="J86" s="25">
        <v>0.99</v>
      </c>
      <c r="K86" s="25">
        <v>0.81</v>
      </c>
      <c r="L86" s="25">
        <v>101.43</v>
      </c>
      <c r="M86" s="25">
        <v>100</v>
      </c>
      <c r="N86" s="27"/>
      <c r="O86" s="27"/>
      <c r="P86" s="24" t="s">
        <v>990</v>
      </c>
      <c r="Q86" s="26" t="s">
        <v>964</v>
      </c>
    </row>
    <row r="87" spans="2:17" s="22" customFormat="1" ht="17.25" customHeight="1" outlineLevel="1">
      <c r="B87" s="23">
        <v>76</v>
      </c>
      <c r="C87" s="23">
        <v>34</v>
      </c>
      <c r="D87" s="24" t="s">
        <v>2143</v>
      </c>
      <c r="E87" s="24"/>
      <c r="F87" s="25">
        <v>0.06</v>
      </c>
      <c r="G87" s="25">
        <v>0.06</v>
      </c>
      <c r="H87" s="25">
        <v>2.41</v>
      </c>
      <c r="I87" s="25">
        <v>2.01</v>
      </c>
      <c r="J87" s="25">
        <v>2.51</v>
      </c>
      <c r="K87" s="25">
        <v>2.01</v>
      </c>
      <c r="L87" s="25">
        <v>104.2</v>
      </c>
      <c r="M87" s="25">
        <v>100</v>
      </c>
      <c r="N87" s="25">
        <v>0.01</v>
      </c>
      <c r="O87" s="25">
        <v>0.01</v>
      </c>
      <c r="P87" s="24" t="s">
        <v>990</v>
      </c>
      <c r="Q87" s="26" t="s">
        <v>964</v>
      </c>
    </row>
    <row r="88" spans="2:17" s="22" customFormat="1" ht="17.25" customHeight="1" outlineLevel="1">
      <c r="B88" s="23">
        <v>77</v>
      </c>
      <c r="C88" s="23">
        <v>35</v>
      </c>
      <c r="D88" s="24" t="s">
        <v>2144</v>
      </c>
      <c r="E88" s="24"/>
      <c r="F88" s="25">
        <v>0.01</v>
      </c>
      <c r="G88" s="25">
        <v>0</v>
      </c>
      <c r="H88" s="25">
        <v>0.2</v>
      </c>
      <c r="I88" s="25">
        <v>0.17</v>
      </c>
      <c r="J88" s="25">
        <v>0.21</v>
      </c>
      <c r="K88" s="25">
        <v>0.17</v>
      </c>
      <c r="L88" s="25">
        <v>107.71</v>
      </c>
      <c r="M88" s="25">
        <v>102.73</v>
      </c>
      <c r="N88" s="27"/>
      <c r="O88" s="27"/>
      <c r="P88" s="24" t="s">
        <v>990</v>
      </c>
      <c r="Q88" s="26" t="s">
        <v>964</v>
      </c>
    </row>
    <row r="89" spans="2:17" s="22" customFormat="1" ht="17.25" customHeight="1" outlineLevel="1">
      <c r="B89" s="23">
        <v>78</v>
      </c>
      <c r="C89" s="23">
        <v>36</v>
      </c>
      <c r="D89" s="24" t="s">
        <v>2145</v>
      </c>
      <c r="E89" s="24"/>
      <c r="F89" s="25">
        <v>0.04</v>
      </c>
      <c r="G89" s="25">
        <v>0.01</v>
      </c>
      <c r="H89" s="25">
        <v>1.31</v>
      </c>
      <c r="I89" s="25">
        <v>1.11</v>
      </c>
      <c r="J89" s="25">
        <v>1.41</v>
      </c>
      <c r="K89" s="25">
        <v>1.11</v>
      </c>
      <c r="L89" s="25">
        <v>106.99</v>
      </c>
      <c r="M89" s="25">
        <v>100</v>
      </c>
      <c r="N89" s="25">
        <v>0.01</v>
      </c>
      <c r="O89" s="27"/>
      <c r="P89" s="24" t="s">
        <v>990</v>
      </c>
      <c r="Q89" s="26" t="s">
        <v>964</v>
      </c>
    </row>
    <row r="90" spans="2:17" s="22" customFormat="1" ht="17.25" customHeight="1" outlineLevel="1">
      <c r="B90" s="23">
        <v>79</v>
      </c>
      <c r="C90" s="23">
        <v>37</v>
      </c>
      <c r="D90" s="24" t="s">
        <v>2146</v>
      </c>
      <c r="E90" s="24"/>
      <c r="F90" s="25">
        <v>0.36</v>
      </c>
      <c r="G90" s="25">
        <v>0.14</v>
      </c>
      <c r="H90" s="25">
        <v>4.43</v>
      </c>
      <c r="I90" s="25">
        <v>3.67</v>
      </c>
      <c r="J90" s="25">
        <v>4.74</v>
      </c>
      <c r="K90" s="25">
        <v>3.67</v>
      </c>
      <c r="L90" s="25">
        <v>106.99</v>
      </c>
      <c r="M90" s="25">
        <v>100</v>
      </c>
      <c r="N90" s="25">
        <v>0.07</v>
      </c>
      <c r="O90" s="25">
        <v>0.03</v>
      </c>
      <c r="P90" s="24" t="s">
        <v>990</v>
      </c>
      <c r="Q90" s="26" t="s">
        <v>964</v>
      </c>
    </row>
    <row r="91" spans="2:17" s="22" customFormat="1" ht="17.25" customHeight="1" outlineLevel="1">
      <c r="B91" s="23">
        <v>80</v>
      </c>
      <c r="C91" s="23">
        <v>38</v>
      </c>
      <c r="D91" s="24" t="s">
        <v>2147</v>
      </c>
      <c r="E91" s="24"/>
      <c r="F91" s="25">
        <v>0.08</v>
      </c>
      <c r="G91" s="25">
        <v>0.08</v>
      </c>
      <c r="H91" s="25">
        <v>2.81</v>
      </c>
      <c r="I91" s="25">
        <v>2.34</v>
      </c>
      <c r="J91" s="25">
        <v>3.09</v>
      </c>
      <c r="K91" s="25">
        <v>2.54</v>
      </c>
      <c r="L91" s="25">
        <v>109.99</v>
      </c>
      <c r="M91" s="25">
        <v>108.34</v>
      </c>
      <c r="N91" s="25">
        <v>0.02</v>
      </c>
      <c r="O91" s="25">
        <v>0.02</v>
      </c>
      <c r="P91" s="24" t="s">
        <v>990</v>
      </c>
      <c r="Q91" s="26" t="s">
        <v>964</v>
      </c>
    </row>
    <row r="92" spans="2:17" s="22" customFormat="1" ht="17.25" customHeight="1" outlineLevel="1">
      <c r="B92" s="23">
        <v>81</v>
      </c>
      <c r="C92" s="23">
        <v>39</v>
      </c>
      <c r="D92" s="24" t="s">
        <v>2148</v>
      </c>
      <c r="E92" s="24"/>
      <c r="F92" s="25">
        <v>0.2</v>
      </c>
      <c r="G92" s="25">
        <v>0.18</v>
      </c>
      <c r="H92" s="25">
        <v>0.61</v>
      </c>
      <c r="I92" s="25">
        <v>0.55</v>
      </c>
      <c r="J92" s="25">
        <v>0.78</v>
      </c>
      <c r="K92" s="25">
        <v>0.68</v>
      </c>
      <c r="L92" s="25">
        <v>126.62</v>
      </c>
      <c r="M92" s="25">
        <v>123.87</v>
      </c>
      <c r="N92" s="25">
        <v>0.04</v>
      </c>
      <c r="O92" s="25">
        <v>0.03</v>
      </c>
      <c r="P92" s="24" t="s">
        <v>990</v>
      </c>
      <c r="Q92" s="26" t="s">
        <v>964</v>
      </c>
    </row>
    <row r="93" spans="2:17" s="22" customFormat="1" ht="17.25" customHeight="1" outlineLevel="1">
      <c r="B93" s="23">
        <v>82</v>
      </c>
      <c r="C93" s="23">
        <v>40</v>
      </c>
      <c r="D93" s="24" t="s">
        <v>2149</v>
      </c>
      <c r="E93" s="24"/>
      <c r="F93" s="25">
        <v>0.23</v>
      </c>
      <c r="G93" s="25">
        <v>0.21</v>
      </c>
      <c r="H93" s="25">
        <v>0.32</v>
      </c>
      <c r="I93" s="25">
        <v>0.28</v>
      </c>
      <c r="J93" s="25">
        <v>0.41</v>
      </c>
      <c r="K93" s="25">
        <v>0.31</v>
      </c>
      <c r="L93" s="25">
        <v>126.05</v>
      </c>
      <c r="M93" s="25">
        <v>112.61</v>
      </c>
      <c r="N93" s="25">
        <v>0.04</v>
      </c>
      <c r="O93" s="25">
        <v>0.04</v>
      </c>
      <c r="P93" s="24" t="s">
        <v>990</v>
      </c>
      <c r="Q93" s="26" t="s">
        <v>964</v>
      </c>
    </row>
    <row r="94" spans="2:17" s="22" customFormat="1" ht="17.25" customHeight="1" outlineLevel="1">
      <c r="B94" s="23">
        <v>83</v>
      </c>
      <c r="C94" s="23">
        <v>41</v>
      </c>
      <c r="D94" s="24" t="s">
        <v>2150</v>
      </c>
      <c r="E94" s="24"/>
      <c r="F94" s="25">
        <v>4</v>
      </c>
      <c r="G94" s="27"/>
      <c r="H94" s="25">
        <v>13.14</v>
      </c>
      <c r="I94" s="25">
        <v>9.14</v>
      </c>
      <c r="J94" s="25">
        <v>9.45</v>
      </c>
      <c r="K94" s="25">
        <v>9.45</v>
      </c>
      <c r="L94" s="25">
        <v>71.94</v>
      </c>
      <c r="M94" s="25">
        <v>103.43</v>
      </c>
      <c r="N94" s="25">
        <v>0.74</v>
      </c>
      <c r="O94" s="27"/>
      <c r="P94" s="24" t="s">
        <v>988</v>
      </c>
      <c r="Q94" s="26" t="s">
        <v>964</v>
      </c>
    </row>
    <row r="95" spans="2:17" s="22" customFormat="1" ht="17.25" customHeight="1" outlineLevel="1">
      <c r="B95" s="23">
        <v>84</v>
      </c>
      <c r="C95" s="23">
        <v>42</v>
      </c>
      <c r="D95" s="24" t="s">
        <v>2151</v>
      </c>
      <c r="E95" s="24"/>
      <c r="F95" s="25">
        <v>1.31</v>
      </c>
      <c r="G95" s="25">
        <v>1.31</v>
      </c>
      <c r="H95" s="25">
        <v>4.37</v>
      </c>
      <c r="I95" s="25">
        <v>3.65</v>
      </c>
      <c r="J95" s="25">
        <v>6.25</v>
      </c>
      <c r="K95" s="25">
        <v>5.52</v>
      </c>
      <c r="L95" s="25">
        <v>142.88</v>
      </c>
      <c r="M95" s="25">
        <v>151.42</v>
      </c>
      <c r="N95" s="25">
        <v>0.24</v>
      </c>
      <c r="O95" s="25">
        <v>0.26</v>
      </c>
      <c r="P95" s="24" t="s">
        <v>990</v>
      </c>
      <c r="Q95" s="26" t="s">
        <v>964</v>
      </c>
    </row>
    <row r="96" spans="2:17" s="1" customFormat="1" ht="17.25" customHeight="1">
      <c r="B96" s="30" t="s">
        <v>1385</v>
      </c>
      <c r="C96" s="31"/>
      <c r="D96" s="32"/>
      <c r="E96" s="33"/>
      <c r="F96" s="19">
        <v>542.64</v>
      </c>
      <c r="G96" s="19">
        <v>507.54</v>
      </c>
      <c r="H96" s="28">
        <v>1166.8</v>
      </c>
      <c r="I96" s="19">
        <v>989.23</v>
      </c>
      <c r="J96" s="28">
        <v>1138.51</v>
      </c>
      <c r="K96" s="19">
        <v>933.57</v>
      </c>
      <c r="L96" s="19">
        <v>97.58</v>
      </c>
      <c r="M96" s="19">
        <v>94.37</v>
      </c>
      <c r="N96" s="19">
        <v>100</v>
      </c>
      <c r="O96" s="19">
        <v>100</v>
      </c>
      <c r="P96" s="34"/>
      <c r="Q96" s="33"/>
    </row>
    <row r="97" spans="2:17" s="35" customFormat="1" ht="17.25" customHeight="1">
      <c r="B97" s="64" t="s">
        <v>1432</v>
      </c>
      <c r="C97" s="64"/>
      <c r="D97" s="64"/>
      <c r="E97" s="64"/>
      <c r="F97" s="36">
        <v>0.02</v>
      </c>
      <c r="G97" s="36">
        <v>0.02</v>
      </c>
      <c r="H97" s="36">
        <v>13.76</v>
      </c>
      <c r="I97" s="36">
        <v>13.76</v>
      </c>
      <c r="J97" s="36">
        <v>13.76</v>
      </c>
      <c r="K97" s="36">
        <v>13.76</v>
      </c>
      <c r="L97" s="36">
        <v>99.96</v>
      </c>
      <c r="M97" s="36">
        <v>99.96</v>
      </c>
      <c r="N97" s="41"/>
      <c r="O97" s="41"/>
      <c r="P97" s="37"/>
      <c r="Q97" s="38"/>
    </row>
    <row r="98" spans="2:17" s="35" customFormat="1" ht="17.25" customHeight="1">
      <c r="B98" s="64" t="s">
        <v>988</v>
      </c>
      <c r="C98" s="64"/>
      <c r="D98" s="64"/>
      <c r="E98" s="64"/>
      <c r="F98" s="36">
        <v>460.48</v>
      </c>
      <c r="G98" s="36">
        <v>432.53</v>
      </c>
      <c r="H98" s="36">
        <v>917.14</v>
      </c>
      <c r="I98" s="36">
        <v>776.02</v>
      </c>
      <c r="J98" s="36">
        <v>883.96</v>
      </c>
      <c r="K98" s="36">
        <v>726.49</v>
      </c>
      <c r="L98" s="36">
        <v>96.38</v>
      </c>
      <c r="M98" s="36">
        <v>93.62</v>
      </c>
      <c r="N98" s="36">
        <v>84.86</v>
      </c>
      <c r="O98" s="36">
        <v>85.22</v>
      </c>
      <c r="P98" s="37"/>
      <c r="Q98" s="38"/>
    </row>
    <row r="99" spans="2:17" s="35" customFormat="1" ht="17.25" customHeight="1">
      <c r="B99" s="64" t="s">
        <v>990</v>
      </c>
      <c r="C99" s="64"/>
      <c r="D99" s="64"/>
      <c r="E99" s="64"/>
      <c r="F99" s="36">
        <v>82.14</v>
      </c>
      <c r="G99" s="36">
        <v>74.99</v>
      </c>
      <c r="H99" s="36">
        <v>235.9</v>
      </c>
      <c r="I99" s="36">
        <v>199.45</v>
      </c>
      <c r="J99" s="36">
        <v>240.8</v>
      </c>
      <c r="K99" s="36">
        <v>193.33</v>
      </c>
      <c r="L99" s="36">
        <v>102.08</v>
      </c>
      <c r="M99" s="36">
        <v>96.93</v>
      </c>
      <c r="N99" s="36">
        <v>15.14</v>
      </c>
      <c r="O99" s="36">
        <v>14.77</v>
      </c>
      <c r="P99" s="37"/>
      <c r="Q99" s="38"/>
    </row>
  </sheetData>
  <sheetProtection/>
  <mergeCells count="10">
    <mergeCell ref="B2:O2"/>
    <mergeCell ref="C6:E6"/>
    <mergeCell ref="C22:E22"/>
    <mergeCell ref="C20:E20"/>
    <mergeCell ref="B99:E99"/>
    <mergeCell ref="C24:E24"/>
    <mergeCell ref="C28:E28"/>
    <mergeCell ref="B98:E98"/>
    <mergeCell ref="C53:E53"/>
    <mergeCell ref="B97:E9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1">
      <selection activeCell="E11" sqref="E11"/>
    </sheetView>
  </sheetViews>
  <sheetFormatPr defaultColWidth="9.00390625" defaultRowHeight="21.7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21.75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21.75" customHeight="1"/>
    <row r="4" s="1" customFormat="1" ht="21.75" customHeight="1"/>
    <row r="5" spans="2:17" s="14" customFormat="1" ht="21.7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21.75" customHeight="1">
      <c r="B6" s="18"/>
      <c r="C6" s="64" t="s">
        <v>986</v>
      </c>
      <c r="D6" s="64"/>
      <c r="E6" s="64"/>
      <c r="F6" s="19">
        <v>0.79</v>
      </c>
      <c r="G6" s="19">
        <v>0.73</v>
      </c>
      <c r="H6" s="40"/>
      <c r="I6" s="40"/>
      <c r="J6" s="19">
        <v>0.02</v>
      </c>
      <c r="K6" s="40"/>
      <c r="L6" s="40"/>
      <c r="M6" s="40"/>
      <c r="N6" s="19">
        <v>0.69</v>
      </c>
      <c r="O6" s="19">
        <v>0.64</v>
      </c>
      <c r="P6" s="20"/>
      <c r="Q6" s="21"/>
    </row>
    <row r="7" spans="2:17" s="22" customFormat="1" ht="21.75" customHeight="1" outlineLevel="1">
      <c r="B7" s="23">
        <v>1</v>
      </c>
      <c r="C7" s="23">
        <v>1</v>
      </c>
      <c r="D7" s="24" t="s">
        <v>1797</v>
      </c>
      <c r="E7" s="24"/>
      <c r="F7" s="25">
        <v>0.25</v>
      </c>
      <c r="G7" s="25">
        <v>0.19</v>
      </c>
      <c r="H7" s="27"/>
      <c r="I7" s="27"/>
      <c r="J7" s="25">
        <v>0.02</v>
      </c>
      <c r="K7" s="27"/>
      <c r="L7" s="27"/>
      <c r="M7" s="27"/>
      <c r="N7" s="25">
        <v>0.22</v>
      </c>
      <c r="O7" s="25">
        <v>0.17</v>
      </c>
      <c r="P7" s="24" t="s">
        <v>988</v>
      </c>
      <c r="Q7" s="26" t="s">
        <v>968</v>
      </c>
    </row>
    <row r="8" spans="2:17" s="22" customFormat="1" ht="21.75" customHeight="1" outlineLevel="1">
      <c r="B8" s="23">
        <v>2</v>
      </c>
      <c r="C8" s="23">
        <v>2</v>
      </c>
      <c r="D8" s="24" t="s">
        <v>1</v>
      </c>
      <c r="E8" s="24"/>
      <c r="F8" s="25">
        <v>0.54</v>
      </c>
      <c r="G8" s="25">
        <v>0.54</v>
      </c>
      <c r="H8" s="27"/>
      <c r="I8" s="27"/>
      <c r="J8" s="27"/>
      <c r="K8" s="27"/>
      <c r="L8" s="27"/>
      <c r="M8" s="27"/>
      <c r="N8" s="25">
        <v>0.47</v>
      </c>
      <c r="O8" s="25">
        <v>0.47</v>
      </c>
      <c r="P8" s="24" t="s">
        <v>990</v>
      </c>
      <c r="Q8" s="26" t="s">
        <v>968</v>
      </c>
    </row>
    <row r="9" spans="2:17" s="17" customFormat="1" ht="21.75" customHeight="1">
      <c r="B9" s="18"/>
      <c r="C9" s="64" t="s">
        <v>1001</v>
      </c>
      <c r="D9" s="64"/>
      <c r="E9" s="64"/>
      <c r="F9" s="19">
        <v>1.98</v>
      </c>
      <c r="G9" s="19">
        <v>1.73</v>
      </c>
      <c r="H9" s="19">
        <v>3.15</v>
      </c>
      <c r="I9" s="19">
        <v>2.64</v>
      </c>
      <c r="J9" s="19">
        <v>1.81</v>
      </c>
      <c r="K9" s="19">
        <v>1.5</v>
      </c>
      <c r="L9" s="19">
        <v>57.51</v>
      </c>
      <c r="M9" s="19">
        <v>56.82</v>
      </c>
      <c r="N9" s="19">
        <v>1.73</v>
      </c>
      <c r="O9" s="19">
        <v>1.52</v>
      </c>
      <c r="P9" s="20"/>
      <c r="Q9" s="21"/>
    </row>
    <row r="10" spans="2:17" s="22" customFormat="1" ht="21.75" customHeight="1" outlineLevel="1">
      <c r="B10" s="23">
        <v>3</v>
      </c>
      <c r="C10" s="23">
        <v>1</v>
      </c>
      <c r="D10" s="24" t="s">
        <v>1797</v>
      </c>
      <c r="E10" s="24"/>
      <c r="F10" s="25">
        <v>0.98</v>
      </c>
      <c r="G10" s="25">
        <v>0.72</v>
      </c>
      <c r="H10" s="25">
        <v>0.83</v>
      </c>
      <c r="I10" s="25">
        <v>0.57</v>
      </c>
      <c r="J10" s="25">
        <v>0.33</v>
      </c>
      <c r="K10" s="25">
        <v>0.33</v>
      </c>
      <c r="L10" s="25">
        <v>39.82</v>
      </c>
      <c r="M10" s="25">
        <v>57.4</v>
      </c>
      <c r="N10" s="25">
        <v>0.85</v>
      </c>
      <c r="O10" s="25">
        <v>0.64</v>
      </c>
      <c r="P10" s="24" t="s">
        <v>988</v>
      </c>
      <c r="Q10" s="26" t="s">
        <v>968</v>
      </c>
    </row>
    <row r="11" spans="2:17" s="22" customFormat="1" ht="21.75" customHeight="1" outlineLevel="1">
      <c r="B11" s="23">
        <v>4</v>
      </c>
      <c r="C11" s="23">
        <v>2</v>
      </c>
      <c r="D11" s="24" t="s">
        <v>2</v>
      </c>
      <c r="E11" s="24"/>
      <c r="F11" s="25">
        <v>1</v>
      </c>
      <c r="G11" s="25">
        <v>1</v>
      </c>
      <c r="H11" s="25">
        <v>2.32</v>
      </c>
      <c r="I11" s="25">
        <v>2.06</v>
      </c>
      <c r="J11" s="25">
        <v>1.48</v>
      </c>
      <c r="K11" s="25">
        <v>1.17</v>
      </c>
      <c r="L11" s="25">
        <v>63.83</v>
      </c>
      <c r="M11" s="25">
        <v>56.66</v>
      </c>
      <c r="N11" s="25">
        <v>0.87</v>
      </c>
      <c r="O11" s="25">
        <v>0.88</v>
      </c>
      <c r="P11" s="24" t="s">
        <v>990</v>
      </c>
      <c r="Q11" s="26" t="s">
        <v>968</v>
      </c>
    </row>
    <row r="12" spans="2:17" s="17" customFormat="1" ht="21.75" customHeight="1">
      <c r="B12" s="18"/>
      <c r="C12" s="64" t="s">
        <v>1011</v>
      </c>
      <c r="D12" s="64"/>
      <c r="E12" s="64"/>
      <c r="F12" s="19">
        <v>3.23</v>
      </c>
      <c r="G12" s="19">
        <v>3.23</v>
      </c>
      <c r="H12" s="19">
        <v>7.03</v>
      </c>
      <c r="I12" s="19">
        <v>7.03</v>
      </c>
      <c r="J12" s="19">
        <v>4.78</v>
      </c>
      <c r="K12" s="19">
        <v>4.78</v>
      </c>
      <c r="L12" s="19">
        <v>68.03</v>
      </c>
      <c r="M12" s="19">
        <v>68.03</v>
      </c>
      <c r="N12" s="19">
        <v>2.82</v>
      </c>
      <c r="O12" s="19">
        <v>2.85</v>
      </c>
      <c r="P12" s="20"/>
      <c r="Q12" s="21"/>
    </row>
    <row r="13" spans="2:17" s="22" customFormat="1" ht="21.75" customHeight="1" outlineLevel="1">
      <c r="B13" s="23">
        <v>5</v>
      </c>
      <c r="C13" s="23">
        <v>1</v>
      </c>
      <c r="D13" s="24" t="s">
        <v>1006</v>
      </c>
      <c r="E13" s="24"/>
      <c r="F13" s="25">
        <v>0.47</v>
      </c>
      <c r="G13" s="25">
        <v>0.47</v>
      </c>
      <c r="H13" s="25">
        <v>1.27</v>
      </c>
      <c r="I13" s="25">
        <v>1.27</v>
      </c>
      <c r="J13" s="25">
        <v>0.83</v>
      </c>
      <c r="K13" s="25">
        <v>0.83</v>
      </c>
      <c r="L13" s="25">
        <v>64.83</v>
      </c>
      <c r="M13" s="25">
        <v>64.83</v>
      </c>
      <c r="N13" s="25">
        <v>0.41</v>
      </c>
      <c r="O13" s="25">
        <v>0.41</v>
      </c>
      <c r="P13" s="24" t="s">
        <v>1007</v>
      </c>
      <c r="Q13" s="26" t="s">
        <v>968</v>
      </c>
    </row>
    <row r="14" spans="2:17" s="22" customFormat="1" ht="21.75" customHeight="1" outlineLevel="1">
      <c r="B14" s="23">
        <v>6</v>
      </c>
      <c r="C14" s="23">
        <v>2</v>
      </c>
      <c r="D14" s="24" t="s">
        <v>3</v>
      </c>
      <c r="E14" s="24"/>
      <c r="F14" s="25">
        <v>2.77</v>
      </c>
      <c r="G14" s="25">
        <v>2.77</v>
      </c>
      <c r="H14" s="25">
        <v>5.75</v>
      </c>
      <c r="I14" s="25">
        <v>5.75</v>
      </c>
      <c r="J14" s="25">
        <v>3.95</v>
      </c>
      <c r="K14" s="25">
        <v>3.95</v>
      </c>
      <c r="L14" s="25">
        <v>68.73</v>
      </c>
      <c r="M14" s="25">
        <v>68.73</v>
      </c>
      <c r="N14" s="25">
        <v>2.42</v>
      </c>
      <c r="O14" s="25">
        <v>2.44</v>
      </c>
      <c r="P14" s="24" t="s">
        <v>1432</v>
      </c>
      <c r="Q14" s="26" t="s">
        <v>968</v>
      </c>
    </row>
    <row r="15" spans="2:17" s="17" customFormat="1" ht="21.75" customHeight="1">
      <c r="B15" s="18"/>
      <c r="C15" s="64" t="s">
        <v>1036</v>
      </c>
      <c r="D15" s="64"/>
      <c r="E15" s="64"/>
      <c r="F15" s="19">
        <v>107.84</v>
      </c>
      <c r="G15" s="19">
        <v>107.16</v>
      </c>
      <c r="H15" s="19">
        <v>163.82</v>
      </c>
      <c r="I15" s="19">
        <v>140.25</v>
      </c>
      <c r="J15" s="19">
        <v>145.73</v>
      </c>
      <c r="K15" s="19">
        <v>121.22</v>
      </c>
      <c r="L15" s="19">
        <v>88.96</v>
      </c>
      <c r="M15" s="19">
        <v>86.43</v>
      </c>
      <c r="N15" s="19">
        <v>94.17</v>
      </c>
      <c r="O15" s="19">
        <v>94.39</v>
      </c>
      <c r="P15" s="20"/>
      <c r="Q15" s="21"/>
    </row>
    <row r="16" spans="2:17" s="22" customFormat="1" ht="21.75" customHeight="1" outlineLevel="1">
      <c r="B16" s="23">
        <v>7</v>
      </c>
      <c r="C16" s="23">
        <v>1</v>
      </c>
      <c r="D16" s="24" t="s">
        <v>4</v>
      </c>
      <c r="E16" s="24"/>
      <c r="F16" s="25">
        <v>0.17</v>
      </c>
      <c r="G16" s="25">
        <v>0.17</v>
      </c>
      <c r="H16" s="25">
        <v>1.77</v>
      </c>
      <c r="I16" s="25">
        <v>1.52</v>
      </c>
      <c r="J16" s="25">
        <v>1.7</v>
      </c>
      <c r="K16" s="25">
        <v>1.39</v>
      </c>
      <c r="L16" s="25">
        <v>96.19</v>
      </c>
      <c r="M16" s="25">
        <v>91.9</v>
      </c>
      <c r="N16" s="25">
        <v>0.15</v>
      </c>
      <c r="O16" s="25">
        <v>0.15</v>
      </c>
      <c r="P16" s="24" t="s">
        <v>990</v>
      </c>
      <c r="Q16" s="26" t="s">
        <v>968</v>
      </c>
    </row>
    <row r="17" spans="2:17" s="22" customFormat="1" ht="21.75" customHeight="1" outlineLevel="1">
      <c r="B17" s="23">
        <v>8</v>
      </c>
      <c r="C17" s="23">
        <v>2</v>
      </c>
      <c r="D17" s="24" t="s">
        <v>5</v>
      </c>
      <c r="E17" s="24"/>
      <c r="F17" s="25">
        <v>1.98</v>
      </c>
      <c r="G17" s="25">
        <v>1.97</v>
      </c>
      <c r="H17" s="25">
        <v>5.54</v>
      </c>
      <c r="I17" s="25">
        <v>4.74</v>
      </c>
      <c r="J17" s="25">
        <v>5.85</v>
      </c>
      <c r="K17" s="25">
        <v>4.66</v>
      </c>
      <c r="L17" s="25">
        <v>105.62</v>
      </c>
      <c r="M17" s="25">
        <v>98.21</v>
      </c>
      <c r="N17" s="25">
        <v>1.73</v>
      </c>
      <c r="O17" s="25">
        <v>1.74</v>
      </c>
      <c r="P17" s="24" t="s">
        <v>988</v>
      </c>
      <c r="Q17" s="26" t="s">
        <v>968</v>
      </c>
    </row>
    <row r="18" spans="2:17" s="22" customFormat="1" ht="21.75" customHeight="1" outlineLevel="1">
      <c r="B18" s="23">
        <v>9</v>
      </c>
      <c r="C18" s="23">
        <v>3</v>
      </c>
      <c r="D18" s="24" t="s">
        <v>6</v>
      </c>
      <c r="E18" s="24"/>
      <c r="F18" s="25">
        <v>0.73</v>
      </c>
      <c r="G18" s="25">
        <v>0.73</v>
      </c>
      <c r="H18" s="25">
        <v>2.16</v>
      </c>
      <c r="I18" s="25">
        <v>1.82</v>
      </c>
      <c r="J18" s="25">
        <v>1.96</v>
      </c>
      <c r="K18" s="25">
        <v>1.61</v>
      </c>
      <c r="L18" s="25">
        <v>90.42</v>
      </c>
      <c r="M18" s="25">
        <v>88.58</v>
      </c>
      <c r="N18" s="25">
        <v>0.63</v>
      </c>
      <c r="O18" s="25">
        <v>0.64</v>
      </c>
      <c r="P18" s="24" t="s">
        <v>990</v>
      </c>
      <c r="Q18" s="26" t="s">
        <v>968</v>
      </c>
    </row>
    <row r="19" spans="2:17" s="22" customFormat="1" ht="21.75" customHeight="1" outlineLevel="1">
      <c r="B19" s="23">
        <v>10</v>
      </c>
      <c r="C19" s="23">
        <v>4</v>
      </c>
      <c r="D19" s="24" t="s">
        <v>7</v>
      </c>
      <c r="E19" s="24"/>
      <c r="F19" s="25">
        <v>0.54</v>
      </c>
      <c r="G19" s="25">
        <v>0.54</v>
      </c>
      <c r="H19" s="25">
        <v>2.38</v>
      </c>
      <c r="I19" s="25">
        <v>2.01</v>
      </c>
      <c r="J19" s="25">
        <v>2</v>
      </c>
      <c r="K19" s="25">
        <v>1.63</v>
      </c>
      <c r="L19" s="25">
        <v>84.22</v>
      </c>
      <c r="M19" s="25">
        <v>81.35</v>
      </c>
      <c r="N19" s="25">
        <v>0.47</v>
      </c>
      <c r="O19" s="25">
        <v>0.48</v>
      </c>
      <c r="P19" s="24" t="s">
        <v>990</v>
      </c>
      <c r="Q19" s="26" t="s">
        <v>968</v>
      </c>
    </row>
    <row r="20" spans="2:17" s="22" customFormat="1" ht="21.75" customHeight="1" outlineLevel="1">
      <c r="B20" s="23">
        <v>11</v>
      </c>
      <c r="C20" s="23">
        <v>5</v>
      </c>
      <c r="D20" s="24" t="s">
        <v>8</v>
      </c>
      <c r="E20" s="24"/>
      <c r="F20" s="25">
        <v>0.83</v>
      </c>
      <c r="G20" s="25">
        <v>0.83</v>
      </c>
      <c r="H20" s="25">
        <v>2.22</v>
      </c>
      <c r="I20" s="25">
        <v>1.85</v>
      </c>
      <c r="J20" s="25">
        <v>1.94</v>
      </c>
      <c r="K20" s="25">
        <v>1.57</v>
      </c>
      <c r="L20" s="25">
        <v>87.4</v>
      </c>
      <c r="M20" s="25">
        <v>84.92</v>
      </c>
      <c r="N20" s="25">
        <v>0.72</v>
      </c>
      <c r="O20" s="25">
        <v>0.73</v>
      </c>
      <c r="P20" s="24" t="s">
        <v>990</v>
      </c>
      <c r="Q20" s="26" t="s">
        <v>968</v>
      </c>
    </row>
    <row r="21" spans="2:17" s="22" customFormat="1" ht="21.75" customHeight="1" outlineLevel="1">
      <c r="B21" s="23">
        <v>12</v>
      </c>
      <c r="C21" s="23">
        <v>6</v>
      </c>
      <c r="D21" s="24" t="s">
        <v>9</v>
      </c>
      <c r="E21" s="24"/>
      <c r="F21" s="25">
        <v>3.12</v>
      </c>
      <c r="G21" s="25">
        <v>2.9</v>
      </c>
      <c r="H21" s="25">
        <v>7.88</v>
      </c>
      <c r="I21" s="25">
        <v>6.59</v>
      </c>
      <c r="J21" s="25">
        <v>7.52</v>
      </c>
      <c r="K21" s="25">
        <v>6.13</v>
      </c>
      <c r="L21" s="25">
        <v>95.44</v>
      </c>
      <c r="M21" s="25">
        <v>93</v>
      </c>
      <c r="N21" s="25">
        <v>2.72</v>
      </c>
      <c r="O21" s="25">
        <v>2.55</v>
      </c>
      <c r="P21" s="24" t="s">
        <v>988</v>
      </c>
      <c r="Q21" s="26" t="s">
        <v>968</v>
      </c>
    </row>
    <row r="22" spans="2:17" s="22" customFormat="1" ht="21.75" customHeight="1" outlineLevel="1">
      <c r="B22" s="23">
        <v>13</v>
      </c>
      <c r="C22" s="23">
        <v>7</v>
      </c>
      <c r="D22" s="24" t="s">
        <v>10</v>
      </c>
      <c r="E22" s="24"/>
      <c r="F22" s="25">
        <v>100.47</v>
      </c>
      <c r="G22" s="25">
        <v>100.02</v>
      </c>
      <c r="H22" s="25">
        <v>141.88</v>
      </c>
      <c r="I22" s="25">
        <v>121.72</v>
      </c>
      <c r="J22" s="25">
        <v>124.77</v>
      </c>
      <c r="K22" s="25">
        <v>104.22</v>
      </c>
      <c r="L22" s="25">
        <v>87.94</v>
      </c>
      <c r="M22" s="25">
        <v>85.63</v>
      </c>
      <c r="N22" s="25">
        <v>87.73</v>
      </c>
      <c r="O22" s="25">
        <v>88.1</v>
      </c>
      <c r="P22" s="24" t="s">
        <v>988</v>
      </c>
      <c r="Q22" s="26" t="s">
        <v>968</v>
      </c>
    </row>
    <row r="23" spans="2:17" s="17" customFormat="1" ht="21.75" customHeight="1">
      <c r="B23" s="18"/>
      <c r="C23" s="64" t="s">
        <v>1156</v>
      </c>
      <c r="D23" s="64"/>
      <c r="E23" s="64"/>
      <c r="F23" s="19">
        <v>0.68</v>
      </c>
      <c r="G23" s="19">
        <v>0.68</v>
      </c>
      <c r="H23" s="19">
        <v>12.34</v>
      </c>
      <c r="I23" s="19">
        <v>10.38</v>
      </c>
      <c r="J23" s="19">
        <v>13.39</v>
      </c>
      <c r="K23" s="19">
        <v>10.75</v>
      </c>
      <c r="L23" s="19">
        <v>108.53</v>
      </c>
      <c r="M23" s="19">
        <v>103.52</v>
      </c>
      <c r="N23" s="19">
        <v>0.59</v>
      </c>
      <c r="O23" s="19">
        <v>0.6</v>
      </c>
      <c r="P23" s="20"/>
      <c r="Q23" s="21"/>
    </row>
    <row r="24" spans="2:17" s="22" customFormat="1" ht="21.75" customHeight="1" outlineLevel="1">
      <c r="B24" s="23">
        <v>14</v>
      </c>
      <c r="C24" s="23">
        <v>1</v>
      </c>
      <c r="D24" s="24" t="s">
        <v>11</v>
      </c>
      <c r="E24" s="24"/>
      <c r="F24" s="25">
        <v>0.04</v>
      </c>
      <c r="G24" s="25">
        <v>0.04</v>
      </c>
      <c r="H24" s="25">
        <v>0.38</v>
      </c>
      <c r="I24" s="25">
        <v>0.29</v>
      </c>
      <c r="J24" s="25">
        <v>0.71</v>
      </c>
      <c r="K24" s="25">
        <v>0.62</v>
      </c>
      <c r="L24" s="25">
        <v>188.58</v>
      </c>
      <c r="M24" s="25">
        <v>216.79</v>
      </c>
      <c r="N24" s="25">
        <v>0.04</v>
      </c>
      <c r="O24" s="25">
        <v>0.04</v>
      </c>
      <c r="P24" s="24" t="s">
        <v>990</v>
      </c>
      <c r="Q24" s="26" t="s">
        <v>968</v>
      </c>
    </row>
    <row r="25" spans="2:17" s="22" customFormat="1" ht="21.75" customHeight="1" outlineLevel="1">
      <c r="B25" s="23">
        <v>15</v>
      </c>
      <c r="C25" s="23">
        <v>2</v>
      </c>
      <c r="D25" s="24" t="s">
        <v>12</v>
      </c>
      <c r="E25" s="24"/>
      <c r="F25" s="25">
        <v>0.14</v>
      </c>
      <c r="G25" s="25">
        <v>0.14</v>
      </c>
      <c r="H25" s="25">
        <v>4.14</v>
      </c>
      <c r="I25" s="25">
        <v>3.48</v>
      </c>
      <c r="J25" s="25">
        <v>4.43</v>
      </c>
      <c r="K25" s="25">
        <v>3.5</v>
      </c>
      <c r="L25" s="25">
        <v>107.1</v>
      </c>
      <c r="M25" s="25">
        <v>100.47</v>
      </c>
      <c r="N25" s="25">
        <v>0.12</v>
      </c>
      <c r="O25" s="25">
        <v>0.12</v>
      </c>
      <c r="P25" s="24" t="s">
        <v>990</v>
      </c>
      <c r="Q25" s="26" t="s">
        <v>968</v>
      </c>
    </row>
    <row r="26" spans="2:17" s="22" customFormat="1" ht="21.75" customHeight="1" outlineLevel="1">
      <c r="B26" s="23">
        <v>16</v>
      </c>
      <c r="C26" s="23">
        <v>3</v>
      </c>
      <c r="D26" s="24" t="s">
        <v>13</v>
      </c>
      <c r="E26" s="24"/>
      <c r="F26" s="25">
        <v>0.05</v>
      </c>
      <c r="G26" s="25">
        <v>0.05</v>
      </c>
      <c r="H26" s="25">
        <v>1.79</v>
      </c>
      <c r="I26" s="25">
        <v>1.48</v>
      </c>
      <c r="J26" s="25">
        <v>1.86</v>
      </c>
      <c r="K26" s="25">
        <v>1.48</v>
      </c>
      <c r="L26" s="25">
        <v>103.77</v>
      </c>
      <c r="M26" s="25">
        <v>100</v>
      </c>
      <c r="N26" s="25">
        <v>0.04</v>
      </c>
      <c r="O26" s="25">
        <v>0.04</v>
      </c>
      <c r="P26" s="24" t="s">
        <v>990</v>
      </c>
      <c r="Q26" s="26" t="s">
        <v>968</v>
      </c>
    </row>
    <row r="27" spans="2:17" s="22" customFormat="1" ht="21.75" customHeight="1" outlineLevel="1">
      <c r="B27" s="23">
        <v>17</v>
      </c>
      <c r="C27" s="23">
        <v>4</v>
      </c>
      <c r="D27" s="24" t="s">
        <v>14</v>
      </c>
      <c r="E27" s="24"/>
      <c r="F27" s="25">
        <v>0.45</v>
      </c>
      <c r="G27" s="25">
        <v>0.45</v>
      </c>
      <c r="H27" s="25">
        <v>6.03</v>
      </c>
      <c r="I27" s="25">
        <v>5.13</v>
      </c>
      <c r="J27" s="25">
        <v>6.39</v>
      </c>
      <c r="K27" s="25">
        <v>5.15</v>
      </c>
      <c r="L27" s="25">
        <v>105.93</v>
      </c>
      <c r="M27" s="25">
        <v>100.31</v>
      </c>
      <c r="N27" s="25">
        <v>0.39</v>
      </c>
      <c r="O27" s="25">
        <v>0.39</v>
      </c>
      <c r="P27" s="24" t="s">
        <v>990</v>
      </c>
      <c r="Q27" s="26" t="s">
        <v>968</v>
      </c>
    </row>
    <row r="28" spans="2:17" s="1" customFormat="1" ht="21.75" customHeight="1">
      <c r="B28" s="30" t="s">
        <v>1385</v>
      </c>
      <c r="C28" s="31"/>
      <c r="D28" s="32"/>
      <c r="E28" s="33"/>
      <c r="F28" s="19">
        <v>114.52</v>
      </c>
      <c r="G28" s="19">
        <v>113.53</v>
      </c>
      <c r="H28" s="19">
        <v>186.33</v>
      </c>
      <c r="I28" s="19">
        <v>160.29</v>
      </c>
      <c r="J28" s="19">
        <v>165.74</v>
      </c>
      <c r="K28" s="19">
        <v>138.25</v>
      </c>
      <c r="L28" s="19">
        <v>88.95</v>
      </c>
      <c r="M28" s="19">
        <v>86.25</v>
      </c>
      <c r="N28" s="19">
        <v>100</v>
      </c>
      <c r="O28" s="19">
        <v>100</v>
      </c>
      <c r="P28" s="34"/>
      <c r="Q28" s="33"/>
    </row>
    <row r="29" spans="2:17" s="35" customFormat="1" ht="21.75" customHeight="1">
      <c r="B29" s="64" t="s">
        <v>1432</v>
      </c>
      <c r="C29" s="64"/>
      <c r="D29" s="64"/>
      <c r="E29" s="64"/>
      <c r="F29" s="36">
        <v>2.77</v>
      </c>
      <c r="G29" s="36">
        <v>2.77</v>
      </c>
      <c r="H29" s="36">
        <v>5.75</v>
      </c>
      <c r="I29" s="36">
        <v>5.75</v>
      </c>
      <c r="J29" s="36">
        <v>3.95</v>
      </c>
      <c r="K29" s="36">
        <v>3.95</v>
      </c>
      <c r="L29" s="36">
        <v>68.73</v>
      </c>
      <c r="M29" s="36">
        <v>68.73</v>
      </c>
      <c r="N29" s="36">
        <v>2.42</v>
      </c>
      <c r="O29" s="36">
        <v>2.44</v>
      </c>
      <c r="P29" s="37"/>
      <c r="Q29" s="38"/>
    </row>
    <row r="30" spans="2:17" s="35" customFormat="1" ht="21.75" customHeight="1">
      <c r="B30" s="64" t="s">
        <v>1007</v>
      </c>
      <c r="C30" s="64"/>
      <c r="D30" s="64"/>
      <c r="E30" s="64"/>
      <c r="F30" s="36">
        <v>0.47</v>
      </c>
      <c r="G30" s="36">
        <v>0.47</v>
      </c>
      <c r="H30" s="36">
        <v>1.27</v>
      </c>
      <c r="I30" s="36">
        <v>1.27</v>
      </c>
      <c r="J30" s="36">
        <v>0.83</v>
      </c>
      <c r="K30" s="36">
        <v>0.83</v>
      </c>
      <c r="L30" s="36">
        <v>64.83</v>
      </c>
      <c r="M30" s="36">
        <v>64.83</v>
      </c>
      <c r="N30" s="36">
        <v>0.41</v>
      </c>
      <c r="O30" s="36">
        <v>0.41</v>
      </c>
      <c r="P30" s="37"/>
      <c r="Q30" s="38"/>
    </row>
    <row r="31" spans="2:17" s="35" customFormat="1" ht="21.75" customHeight="1">
      <c r="B31" s="64" t="s">
        <v>988</v>
      </c>
      <c r="C31" s="64"/>
      <c r="D31" s="64"/>
      <c r="E31" s="64"/>
      <c r="F31" s="36">
        <v>106.8</v>
      </c>
      <c r="G31" s="36">
        <v>105.81</v>
      </c>
      <c r="H31" s="36">
        <v>156.12</v>
      </c>
      <c r="I31" s="36">
        <v>133.63</v>
      </c>
      <c r="J31" s="36">
        <v>138.49</v>
      </c>
      <c r="K31" s="36">
        <v>115.34</v>
      </c>
      <c r="L31" s="36">
        <v>88.7</v>
      </c>
      <c r="M31" s="36">
        <v>86.32</v>
      </c>
      <c r="N31" s="36">
        <v>93.26</v>
      </c>
      <c r="O31" s="36">
        <v>93.2</v>
      </c>
      <c r="P31" s="37"/>
      <c r="Q31" s="38"/>
    </row>
    <row r="32" spans="2:17" s="35" customFormat="1" ht="21.75" customHeight="1">
      <c r="B32" s="64" t="s">
        <v>990</v>
      </c>
      <c r="C32" s="64"/>
      <c r="D32" s="64"/>
      <c r="E32" s="64"/>
      <c r="F32" s="36">
        <v>4.49</v>
      </c>
      <c r="G32" s="36">
        <v>4.49</v>
      </c>
      <c r="H32" s="36">
        <v>23.18</v>
      </c>
      <c r="I32" s="36">
        <v>19.64</v>
      </c>
      <c r="J32" s="36">
        <v>22.47</v>
      </c>
      <c r="K32" s="36">
        <v>18.13</v>
      </c>
      <c r="L32" s="36">
        <v>96.91</v>
      </c>
      <c r="M32" s="36">
        <v>92.3</v>
      </c>
      <c r="N32" s="36">
        <v>3.92</v>
      </c>
      <c r="O32" s="36">
        <v>3.95</v>
      </c>
      <c r="P32" s="37"/>
      <c r="Q32" s="38"/>
    </row>
  </sheetData>
  <sheetProtection/>
  <mergeCells count="10">
    <mergeCell ref="B2:O2"/>
    <mergeCell ref="C6:E6"/>
    <mergeCell ref="C9:E9"/>
    <mergeCell ref="C12:E12"/>
    <mergeCell ref="B29:E29"/>
    <mergeCell ref="B31:E31"/>
    <mergeCell ref="B32:E32"/>
    <mergeCell ref="C15:E15"/>
    <mergeCell ref="C23:E23"/>
    <mergeCell ref="B30:E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14"/>
  <sheetViews>
    <sheetView zoomScalePageLayoutView="0" workbookViewId="0" topLeftCell="A181">
      <selection activeCell="F193" sqref="F193"/>
    </sheetView>
  </sheetViews>
  <sheetFormatPr defaultColWidth="9.00390625" defaultRowHeight="26.2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26.25" customHeight="1">
      <c r="B2" s="65" t="s">
        <v>938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26.25" customHeight="1"/>
    <row r="4" s="1" customFormat="1" ht="26.25" customHeight="1"/>
    <row r="5" spans="2:17" s="14" customFormat="1" ht="26.2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26.25" customHeight="1">
      <c r="B6" s="18"/>
      <c r="C6" s="64" t="s">
        <v>986</v>
      </c>
      <c r="D6" s="64"/>
      <c r="E6" s="64"/>
      <c r="F6" s="19">
        <v>61.95</v>
      </c>
      <c r="G6" s="19">
        <v>58.33</v>
      </c>
      <c r="H6" s="19">
        <v>-5.3</v>
      </c>
      <c r="I6" s="19">
        <v>-3.31</v>
      </c>
      <c r="J6" s="19">
        <v>5.13</v>
      </c>
      <c r="K6" s="19">
        <v>4.73</v>
      </c>
      <c r="L6" s="19">
        <v>-96.88</v>
      </c>
      <c r="M6" s="19">
        <v>-143.05</v>
      </c>
      <c r="N6" s="19">
        <v>5.28</v>
      </c>
      <c r="O6" s="19">
        <v>5.13</v>
      </c>
      <c r="P6" s="20"/>
      <c r="Q6" s="21"/>
    </row>
    <row r="7" spans="2:17" s="22" customFormat="1" ht="26.25" customHeight="1" outlineLevel="1">
      <c r="B7" s="23">
        <v>1</v>
      </c>
      <c r="C7" s="23">
        <v>1</v>
      </c>
      <c r="D7" s="24" t="s">
        <v>987</v>
      </c>
      <c r="E7" s="24"/>
      <c r="F7" s="25">
        <v>5.02</v>
      </c>
      <c r="G7" s="25">
        <v>5.02</v>
      </c>
      <c r="H7" s="25">
        <v>4.81</v>
      </c>
      <c r="I7" s="25">
        <v>4.81</v>
      </c>
      <c r="J7" s="25">
        <v>0</v>
      </c>
      <c r="K7" s="25">
        <v>0</v>
      </c>
      <c r="L7" s="25">
        <v>0</v>
      </c>
      <c r="M7" s="25">
        <v>0</v>
      </c>
      <c r="N7" s="25">
        <v>0.43</v>
      </c>
      <c r="O7" s="25">
        <v>0.44</v>
      </c>
      <c r="P7" s="24" t="s">
        <v>988</v>
      </c>
      <c r="Q7" s="26" t="s">
        <v>960</v>
      </c>
    </row>
    <row r="8" spans="2:17" s="22" customFormat="1" ht="26.25" customHeight="1" outlineLevel="1">
      <c r="B8" s="23">
        <v>2</v>
      </c>
      <c r="C8" s="23">
        <v>2</v>
      </c>
      <c r="D8" s="24" t="s">
        <v>991</v>
      </c>
      <c r="E8" s="24"/>
      <c r="F8" s="25">
        <v>3.11</v>
      </c>
      <c r="G8" s="25">
        <v>2.51</v>
      </c>
      <c r="H8" s="25">
        <v>0.92</v>
      </c>
      <c r="I8" s="25">
        <v>0.19</v>
      </c>
      <c r="J8" s="25">
        <v>-0.39</v>
      </c>
      <c r="K8" s="25">
        <v>-0.53</v>
      </c>
      <c r="L8" s="25">
        <v>-42.88</v>
      </c>
      <c r="M8" s="25">
        <v>-286.51</v>
      </c>
      <c r="N8" s="25">
        <v>0.26</v>
      </c>
      <c r="O8" s="25">
        <v>0.22</v>
      </c>
      <c r="P8" s="24" t="s">
        <v>988</v>
      </c>
      <c r="Q8" s="26" t="s">
        <v>960</v>
      </c>
    </row>
    <row r="9" spans="2:17" s="22" customFormat="1" ht="26.25" customHeight="1" outlineLevel="1">
      <c r="B9" s="23">
        <v>3</v>
      </c>
      <c r="C9" s="23">
        <v>3</v>
      </c>
      <c r="D9" s="24" t="s">
        <v>931</v>
      </c>
      <c r="E9" s="24"/>
      <c r="F9" s="25">
        <v>0.11</v>
      </c>
      <c r="G9" s="25">
        <v>0.11</v>
      </c>
      <c r="H9" s="27"/>
      <c r="I9" s="27"/>
      <c r="J9" s="27"/>
      <c r="K9" s="27"/>
      <c r="L9" s="27"/>
      <c r="M9" s="27"/>
      <c r="N9" s="25">
        <v>0.01</v>
      </c>
      <c r="O9" s="25">
        <v>0.01</v>
      </c>
      <c r="P9" s="24" t="s">
        <v>990</v>
      </c>
      <c r="Q9" s="26" t="s">
        <v>960</v>
      </c>
    </row>
    <row r="10" spans="2:17" s="22" customFormat="1" ht="26.25" customHeight="1" outlineLevel="1">
      <c r="B10" s="23">
        <v>4</v>
      </c>
      <c r="C10" s="23">
        <v>4</v>
      </c>
      <c r="D10" s="24" t="s">
        <v>1185</v>
      </c>
      <c r="E10" s="24"/>
      <c r="F10" s="25">
        <v>0.75</v>
      </c>
      <c r="G10" s="27"/>
      <c r="H10" s="25">
        <v>-0.01</v>
      </c>
      <c r="I10" s="25">
        <v>-0.01</v>
      </c>
      <c r="J10" s="25">
        <v>0.41</v>
      </c>
      <c r="K10" s="25">
        <v>0.41</v>
      </c>
      <c r="L10" s="29">
        <v>-4585.31</v>
      </c>
      <c r="M10" s="29">
        <v>-6149.09</v>
      </c>
      <c r="N10" s="25">
        <v>0.06</v>
      </c>
      <c r="O10" s="27"/>
      <c r="P10" s="24" t="s">
        <v>988</v>
      </c>
      <c r="Q10" s="26" t="s">
        <v>960</v>
      </c>
    </row>
    <row r="11" spans="2:17" s="22" customFormat="1" ht="26.25" customHeight="1" outlineLevel="1">
      <c r="B11" s="23">
        <v>5</v>
      </c>
      <c r="C11" s="23">
        <v>5</v>
      </c>
      <c r="D11" s="24" t="s">
        <v>992</v>
      </c>
      <c r="E11" s="24"/>
      <c r="F11" s="25">
        <v>4.71</v>
      </c>
      <c r="G11" s="25">
        <v>4.43</v>
      </c>
      <c r="H11" s="25">
        <v>-1.91</v>
      </c>
      <c r="I11" s="25">
        <v>-1.42</v>
      </c>
      <c r="J11" s="25">
        <v>0</v>
      </c>
      <c r="K11" s="25">
        <v>0</v>
      </c>
      <c r="L11" s="25">
        <v>0</v>
      </c>
      <c r="M11" s="25">
        <v>0</v>
      </c>
      <c r="N11" s="25">
        <v>0.4</v>
      </c>
      <c r="O11" s="25">
        <v>0.39</v>
      </c>
      <c r="P11" s="24" t="s">
        <v>990</v>
      </c>
      <c r="Q11" s="26" t="s">
        <v>960</v>
      </c>
    </row>
    <row r="12" spans="2:17" s="22" customFormat="1" ht="26.25" customHeight="1" outlineLevel="1">
      <c r="B12" s="23">
        <v>6</v>
      </c>
      <c r="C12" s="23">
        <v>6</v>
      </c>
      <c r="D12" s="24" t="s">
        <v>993</v>
      </c>
      <c r="E12" s="24"/>
      <c r="F12" s="25">
        <v>23.29</v>
      </c>
      <c r="G12" s="25">
        <v>23.29</v>
      </c>
      <c r="H12" s="27"/>
      <c r="I12" s="27"/>
      <c r="J12" s="27"/>
      <c r="K12" s="27"/>
      <c r="L12" s="27"/>
      <c r="M12" s="27"/>
      <c r="N12" s="25">
        <v>1.98</v>
      </c>
      <c r="O12" s="25">
        <v>2.05</v>
      </c>
      <c r="P12" s="24" t="s">
        <v>990</v>
      </c>
      <c r="Q12" s="26" t="s">
        <v>960</v>
      </c>
    </row>
    <row r="13" spans="2:17" s="22" customFormat="1" ht="26.25" customHeight="1" outlineLevel="1">
      <c r="B13" s="23">
        <v>7</v>
      </c>
      <c r="C13" s="23">
        <v>7</v>
      </c>
      <c r="D13" s="24" t="s">
        <v>994</v>
      </c>
      <c r="E13" s="24"/>
      <c r="F13" s="25">
        <v>0.19</v>
      </c>
      <c r="G13" s="25">
        <v>0.19</v>
      </c>
      <c r="H13" s="27"/>
      <c r="I13" s="27"/>
      <c r="J13" s="27"/>
      <c r="K13" s="27"/>
      <c r="L13" s="27"/>
      <c r="M13" s="27"/>
      <c r="N13" s="25">
        <v>0.02</v>
      </c>
      <c r="O13" s="25">
        <v>0.02</v>
      </c>
      <c r="P13" s="24" t="s">
        <v>990</v>
      </c>
      <c r="Q13" s="26" t="s">
        <v>960</v>
      </c>
    </row>
    <row r="14" spans="2:17" s="22" customFormat="1" ht="26.25" customHeight="1" outlineLevel="1">
      <c r="B14" s="23">
        <v>8</v>
      </c>
      <c r="C14" s="23">
        <v>8</v>
      </c>
      <c r="D14" s="24" t="s">
        <v>995</v>
      </c>
      <c r="E14" s="24"/>
      <c r="F14" s="25">
        <v>14.21</v>
      </c>
      <c r="G14" s="25">
        <v>14.11</v>
      </c>
      <c r="H14" s="25">
        <v>-1.41</v>
      </c>
      <c r="I14" s="25">
        <v>-1.05</v>
      </c>
      <c r="J14" s="25">
        <v>0.01</v>
      </c>
      <c r="K14" s="25">
        <v>0.01</v>
      </c>
      <c r="L14" s="25">
        <v>-0.64</v>
      </c>
      <c r="M14" s="25">
        <v>-0.86</v>
      </c>
      <c r="N14" s="25">
        <v>1.21</v>
      </c>
      <c r="O14" s="25">
        <v>1.24</v>
      </c>
      <c r="P14" s="24" t="s">
        <v>990</v>
      </c>
      <c r="Q14" s="26" t="s">
        <v>960</v>
      </c>
    </row>
    <row r="15" spans="2:17" s="22" customFormat="1" ht="26.25" customHeight="1" outlineLevel="1">
      <c r="B15" s="23">
        <v>9</v>
      </c>
      <c r="C15" s="23">
        <v>9</v>
      </c>
      <c r="D15" s="24" t="s">
        <v>996</v>
      </c>
      <c r="E15" s="24"/>
      <c r="F15" s="25">
        <v>2.29</v>
      </c>
      <c r="G15" s="25">
        <v>2.29</v>
      </c>
      <c r="H15" s="25">
        <v>-1.44</v>
      </c>
      <c r="I15" s="25">
        <v>-1.07</v>
      </c>
      <c r="J15" s="25">
        <v>0.35</v>
      </c>
      <c r="K15" s="25">
        <v>0.1</v>
      </c>
      <c r="L15" s="25">
        <v>-24.51</v>
      </c>
      <c r="M15" s="25">
        <v>-9.34</v>
      </c>
      <c r="N15" s="25">
        <v>0.19</v>
      </c>
      <c r="O15" s="25">
        <v>0.2</v>
      </c>
      <c r="P15" s="24" t="s">
        <v>990</v>
      </c>
      <c r="Q15" s="26" t="s">
        <v>960</v>
      </c>
    </row>
    <row r="16" spans="2:17" s="22" customFormat="1" ht="26.25" customHeight="1" outlineLevel="1">
      <c r="B16" s="23">
        <v>10</v>
      </c>
      <c r="C16" s="23">
        <v>10</v>
      </c>
      <c r="D16" s="24" t="s">
        <v>997</v>
      </c>
      <c r="E16" s="24"/>
      <c r="F16" s="25">
        <v>7.97</v>
      </c>
      <c r="G16" s="25">
        <v>6.07</v>
      </c>
      <c r="H16" s="25">
        <v>-6.25</v>
      </c>
      <c r="I16" s="25">
        <v>-4.77</v>
      </c>
      <c r="J16" s="25">
        <v>4.75</v>
      </c>
      <c r="K16" s="25">
        <v>4.74</v>
      </c>
      <c r="L16" s="25">
        <v>-75.98</v>
      </c>
      <c r="M16" s="25">
        <v>-99.54</v>
      </c>
      <c r="N16" s="25">
        <v>0.68</v>
      </c>
      <c r="O16" s="25">
        <v>0.53</v>
      </c>
      <c r="P16" s="24" t="s">
        <v>988</v>
      </c>
      <c r="Q16" s="26" t="s">
        <v>960</v>
      </c>
    </row>
    <row r="17" spans="2:17" s="22" customFormat="1" ht="26.25" customHeight="1" outlineLevel="1">
      <c r="B17" s="23">
        <v>11</v>
      </c>
      <c r="C17" s="23">
        <v>11</v>
      </c>
      <c r="D17" s="24" t="s">
        <v>998</v>
      </c>
      <c r="E17" s="24"/>
      <c r="F17" s="25">
        <v>0.29</v>
      </c>
      <c r="G17" s="25">
        <v>0.29</v>
      </c>
      <c r="H17" s="27"/>
      <c r="I17" s="27"/>
      <c r="J17" s="27"/>
      <c r="K17" s="27"/>
      <c r="L17" s="27"/>
      <c r="M17" s="27"/>
      <c r="N17" s="25">
        <v>0.03</v>
      </c>
      <c r="O17" s="25">
        <v>0.03</v>
      </c>
      <c r="P17" s="24" t="s">
        <v>988</v>
      </c>
      <c r="Q17" s="26" t="s">
        <v>960</v>
      </c>
    </row>
    <row r="18" spans="2:17" s="17" customFormat="1" ht="26.25" customHeight="1">
      <c r="B18" s="18"/>
      <c r="C18" s="64" t="s">
        <v>999</v>
      </c>
      <c r="D18" s="64"/>
      <c r="E18" s="64"/>
      <c r="F18" s="19">
        <v>30.8</v>
      </c>
      <c r="G18" s="19">
        <v>27.94</v>
      </c>
      <c r="H18" s="19">
        <v>27.58</v>
      </c>
      <c r="I18" s="19">
        <v>23.2</v>
      </c>
      <c r="J18" s="19">
        <v>7.51</v>
      </c>
      <c r="K18" s="19">
        <v>4.85</v>
      </c>
      <c r="L18" s="19">
        <v>27.23</v>
      </c>
      <c r="M18" s="19">
        <v>20.91</v>
      </c>
      <c r="N18" s="19">
        <v>2.62</v>
      </c>
      <c r="O18" s="19">
        <v>2.46</v>
      </c>
      <c r="P18" s="20"/>
      <c r="Q18" s="21"/>
    </row>
    <row r="19" spans="2:17" s="22" customFormat="1" ht="26.25" customHeight="1" outlineLevel="1">
      <c r="B19" s="23">
        <v>12</v>
      </c>
      <c r="C19" s="23">
        <v>1</v>
      </c>
      <c r="D19" s="24" t="s">
        <v>1000</v>
      </c>
      <c r="E19" s="24"/>
      <c r="F19" s="25">
        <v>30.8</v>
      </c>
      <c r="G19" s="25">
        <v>27.94</v>
      </c>
      <c r="H19" s="25">
        <v>27.58</v>
      </c>
      <c r="I19" s="25">
        <v>23.2</v>
      </c>
      <c r="J19" s="25">
        <v>7.51</v>
      </c>
      <c r="K19" s="25">
        <v>4.85</v>
      </c>
      <c r="L19" s="25">
        <v>27.23</v>
      </c>
      <c r="M19" s="25">
        <v>20.91</v>
      </c>
      <c r="N19" s="25">
        <v>2.62</v>
      </c>
      <c r="O19" s="25">
        <v>2.46</v>
      </c>
      <c r="P19" s="24" t="s">
        <v>990</v>
      </c>
      <c r="Q19" s="26" t="s">
        <v>960</v>
      </c>
    </row>
    <row r="20" spans="2:17" s="17" customFormat="1" ht="26.25" customHeight="1">
      <c r="B20" s="18"/>
      <c r="C20" s="64" t="s">
        <v>1001</v>
      </c>
      <c r="D20" s="64"/>
      <c r="E20" s="64"/>
      <c r="F20" s="19">
        <v>76.77</v>
      </c>
      <c r="G20" s="19">
        <v>73.78</v>
      </c>
      <c r="H20" s="19">
        <v>126.9</v>
      </c>
      <c r="I20" s="19">
        <v>109.42</v>
      </c>
      <c r="J20" s="19">
        <v>74.28</v>
      </c>
      <c r="K20" s="19">
        <v>57.09</v>
      </c>
      <c r="L20" s="19">
        <v>58.54</v>
      </c>
      <c r="M20" s="19">
        <v>52.18</v>
      </c>
      <c r="N20" s="19">
        <v>6.54</v>
      </c>
      <c r="O20" s="19">
        <v>6.49</v>
      </c>
      <c r="P20" s="20"/>
      <c r="Q20" s="21"/>
    </row>
    <row r="21" spans="2:17" s="22" customFormat="1" ht="26.25" customHeight="1" outlineLevel="1">
      <c r="B21" s="23">
        <v>13</v>
      </c>
      <c r="C21" s="23">
        <v>1</v>
      </c>
      <c r="D21" s="24" t="s">
        <v>1002</v>
      </c>
      <c r="E21" s="24"/>
      <c r="F21" s="25">
        <v>11.81</v>
      </c>
      <c r="G21" s="25">
        <v>11.8</v>
      </c>
      <c r="H21" s="25">
        <v>22.02</v>
      </c>
      <c r="I21" s="25">
        <v>17.97</v>
      </c>
      <c r="J21" s="25">
        <v>11.92</v>
      </c>
      <c r="K21" s="25">
        <v>7.88</v>
      </c>
      <c r="L21" s="25">
        <v>54.13</v>
      </c>
      <c r="M21" s="25">
        <v>43.83</v>
      </c>
      <c r="N21" s="25">
        <v>1.01</v>
      </c>
      <c r="O21" s="25">
        <v>1.04</v>
      </c>
      <c r="P21" s="24" t="s">
        <v>988</v>
      </c>
      <c r="Q21" s="26" t="s">
        <v>960</v>
      </c>
    </row>
    <row r="22" spans="2:17" s="22" customFormat="1" ht="26.25" customHeight="1" outlineLevel="1">
      <c r="B22" s="23">
        <v>14</v>
      </c>
      <c r="C22" s="23">
        <v>2</v>
      </c>
      <c r="D22" s="24" t="s">
        <v>1003</v>
      </c>
      <c r="E22" s="24"/>
      <c r="F22" s="25">
        <v>2.98</v>
      </c>
      <c r="G22" s="25">
        <v>2.6</v>
      </c>
      <c r="H22" s="25">
        <v>6.2</v>
      </c>
      <c r="I22" s="25">
        <v>5.33</v>
      </c>
      <c r="J22" s="25">
        <v>3.43</v>
      </c>
      <c r="K22" s="25">
        <v>2.95</v>
      </c>
      <c r="L22" s="25">
        <v>55.39</v>
      </c>
      <c r="M22" s="25">
        <v>55.25</v>
      </c>
      <c r="N22" s="25">
        <v>0.25</v>
      </c>
      <c r="O22" s="25">
        <v>0.23</v>
      </c>
      <c r="P22" s="24" t="s">
        <v>988</v>
      </c>
      <c r="Q22" s="26" t="s">
        <v>960</v>
      </c>
    </row>
    <row r="23" spans="2:17" s="22" customFormat="1" ht="26.25" customHeight="1" outlineLevel="1">
      <c r="B23" s="23">
        <v>15</v>
      </c>
      <c r="C23" s="23">
        <v>3</v>
      </c>
      <c r="D23" s="24" t="s">
        <v>1014</v>
      </c>
      <c r="E23" s="24"/>
      <c r="F23" s="25">
        <v>2.25</v>
      </c>
      <c r="G23" s="25">
        <v>1.85</v>
      </c>
      <c r="H23" s="25">
        <v>5.06</v>
      </c>
      <c r="I23" s="25">
        <v>4.47</v>
      </c>
      <c r="J23" s="25">
        <v>2.81</v>
      </c>
      <c r="K23" s="25">
        <v>2.62</v>
      </c>
      <c r="L23" s="25">
        <v>55.5</v>
      </c>
      <c r="M23" s="25">
        <v>58.6</v>
      </c>
      <c r="N23" s="25">
        <v>0.19</v>
      </c>
      <c r="O23" s="25">
        <v>0.16</v>
      </c>
      <c r="P23" s="24" t="s">
        <v>988</v>
      </c>
      <c r="Q23" s="26" t="s">
        <v>960</v>
      </c>
    </row>
    <row r="24" spans="2:17" s="22" customFormat="1" ht="26.25" customHeight="1" outlineLevel="1">
      <c r="B24" s="23">
        <v>16</v>
      </c>
      <c r="C24" s="23">
        <v>4</v>
      </c>
      <c r="D24" s="24" t="s">
        <v>1004</v>
      </c>
      <c r="E24" s="24"/>
      <c r="F24" s="25">
        <v>16.25</v>
      </c>
      <c r="G24" s="25">
        <v>14.08</v>
      </c>
      <c r="H24" s="25">
        <v>28.71</v>
      </c>
      <c r="I24" s="25">
        <v>26.53</v>
      </c>
      <c r="J24" s="25">
        <v>12.87</v>
      </c>
      <c r="K24" s="25">
        <v>12.87</v>
      </c>
      <c r="L24" s="25">
        <v>44.85</v>
      </c>
      <c r="M24" s="25">
        <v>48.52</v>
      </c>
      <c r="N24" s="25">
        <v>1.38</v>
      </c>
      <c r="O24" s="25">
        <v>1.24</v>
      </c>
      <c r="P24" s="24" t="s">
        <v>988</v>
      </c>
      <c r="Q24" s="26" t="s">
        <v>960</v>
      </c>
    </row>
    <row r="25" spans="2:17" s="22" customFormat="1" ht="26.25" customHeight="1" outlineLevel="1">
      <c r="B25" s="23">
        <v>17</v>
      </c>
      <c r="C25" s="23">
        <v>5</v>
      </c>
      <c r="D25" s="24" t="s">
        <v>1018</v>
      </c>
      <c r="E25" s="24"/>
      <c r="F25" s="25">
        <v>0.43</v>
      </c>
      <c r="G25" s="25">
        <v>0.4</v>
      </c>
      <c r="H25" s="25">
        <v>0.75</v>
      </c>
      <c r="I25" s="25">
        <v>0.68</v>
      </c>
      <c r="J25" s="25">
        <v>0.43</v>
      </c>
      <c r="K25" s="25">
        <v>0.37</v>
      </c>
      <c r="L25" s="25">
        <v>56.84</v>
      </c>
      <c r="M25" s="25">
        <v>54.94</v>
      </c>
      <c r="N25" s="25">
        <v>0.04</v>
      </c>
      <c r="O25" s="25">
        <v>0.04</v>
      </c>
      <c r="P25" s="24" t="s">
        <v>988</v>
      </c>
      <c r="Q25" s="26" t="s">
        <v>960</v>
      </c>
    </row>
    <row r="26" spans="2:17" s="22" customFormat="1" ht="26.25" customHeight="1" outlineLevel="1">
      <c r="B26" s="23">
        <v>18</v>
      </c>
      <c r="C26" s="23">
        <v>6</v>
      </c>
      <c r="D26" s="24" t="s">
        <v>1006</v>
      </c>
      <c r="E26" s="24"/>
      <c r="F26" s="25">
        <v>1.36</v>
      </c>
      <c r="G26" s="25">
        <v>1.36</v>
      </c>
      <c r="H26" s="25">
        <v>2.65</v>
      </c>
      <c r="I26" s="25">
        <v>2.65</v>
      </c>
      <c r="J26" s="25">
        <v>1.32</v>
      </c>
      <c r="K26" s="25">
        <v>1.32</v>
      </c>
      <c r="L26" s="25">
        <v>49.7</v>
      </c>
      <c r="M26" s="25">
        <v>49.7</v>
      </c>
      <c r="N26" s="25">
        <v>0.12</v>
      </c>
      <c r="O26" s="25">
        <v>0.12</v>
      </c>
      <c r="P26" s="24" t="s">
        <v>1007</v>
      </c>
      <c r="Q26" s="26" t="s">
        <v>960</v>
      </c>
    </row>
    <row r="27" spans="2:17" s="22" customFormat="1" ht="26.25" customHeight="1" outlineLevel="1">
      <c r="B27" s="23">
        <v>19</v>
      </c>
      <c r="C27" s="23">
        <v>7</v>
      </c>
      <c r="D27" s="24" t="s">
        <v>1008</v>
      </c>
      <c r="E27" s="24"/>
      <c r="F27" s="25">
        <v>0.2</v>
      </c>
      <c r="G27" s="25">
        <v>0.2</v>
      </c>
      <c r="H27" s="25">
        <v>0.2</v>
      </c>
      <c r="I27" s="25">
        <v>0.2</v>
      </c>
      <c r="J27" s="25">
        <v>0.09</v>
      </c>
      <c r="K27" s="25">
        <v>0.09</v>
      </c>
      <c r="L27" s="25">
        <v>46.08</v>
      </c>
      <c r="M27" s="25">
        <v>46.08</v>
      </c>
      <c r="N27" s="25">
        <v>0.02</v>
      </c>
      <c r="O27" s="25">
        <v>0.02</v>
      </c>
      <c r="P27" s="24" t="s">
        <v>1009</v>
      </c>
      <c r="Q27" s="26" t="s">
        <v>960</v>
      </c>
    </row>
    <row r="28" spans="2:17" s="22" customFormat="1" ht="26.25" customHeight="1" outlineLevel="1">
      <c r="B28" s="23">
        <v>20</v>
      </c>
      <c r="C28" s="23">
        <v>8</v>
      </c>
      <c r="D28" s="24" t="s">
        <v>1023</v>
      </c>
      <c r="E28" s="24"/>
      <c r="F28" s="25">
        <v>1.43</v>
      </c>
      <c r="G28" s="25">
        <v>1.43</v>
      </c>
      <c r="H28" s="25">
        <v>2.02</v>
      </c>
      <c r="I28" s="25">
        <v>1.69</v>
      </c>
      <c r="J28" s="25">
        <v>1.41</v>
      </c>
      <c r="K28" s="25">
        <v>1</v>
      </c>
      <c r="L28" s="25">
        <v>69.9</v>
      </c>
      <c r="M28" s="25">
        <v>59.15</v>
      </c>
      <c r="N28" s="25">
        <v>0.12</v>
      </c>
      <c r="O28" s="25">
        <v>0.13</v>
      </c>
      <c r="P28" s="24" t="s">
        <v>990</v>
      </c>
      <c r="Q28" s="26" t="s">
        <v>960</v>
      </c>
    </row>
    <row r="29" spans="2:17" s="22" customFormat="1" ht="26.25" customHeight="1" outlineLevel="1">
      <c r="B29" s="23">
        <v>21</v>
      </c>
      <c r="C29" s="23">
        <v>9</v>
      </c>
      <c r="D29" s="24" t="s">
        <v>1010</v>
      </c>
      <c r="E29" s="24"/>
      <c r="F29" s="25">
        <v>0.73</v>
      </c>
      <c r="G29" s="25">
        <v>0.73</v>
      </c>
      <c r="H29" s="25">
        <v>1.2</v>
      </c>
      <c r="I29" s="25">
        <v>1.01</v>
      </c>
      <c r="J29" s="25">
        <v>0.93</v>
      </c>
      <c r="K29" s="25">
        <v>0.54</v>
      </c>
      <c r="L29" s="25">
        <v>77.55</v>
      </c>
      <c r="M29" s="25">
        <v>52.92</v>
      </c>
      <c r="N29" s="25">
        <v>0.06</v>
      </c>
      <c r="O29" s="25">
        <v>0.06</v>
      </c>
      <c r="P29" s="24" t="s">
        <v>990</v>
      </c>
      <c r="Q29" s="26" t="s">
        <v>960</v>
      </c>
    </row>
    <row r="30" spans="2:17" s="22" customFormat="1" ht="26.25" customHeight="1" outlineLevel="1">
      <c r="B30" s="23">
        <v>22</v>
      </c>
      <c r="C30" s="23">
        <v>10</v>
      </c>
      <c r="D30" s="24" t="s">
        <v>1030</v>
      </c>
      <c r="E30" s="24"/>
      <c r="F30" s="25">
        <v>38.43</v>
      </c>
      <c r="G30" s="25">
        <v>38.43</v>
      </c>
      <c r="H30" s="25">
        <v>56.37</v>
      </c>
      <c r="I30" s="25">
        <v>47.42</v>
      </c>
      <c r="J30" s="25">
        <v>37.97</v>
      </c>
      <c r="K30" s="25">
        <v>26.68</v>
      </c>
      <c r="L30" s="25">
        <v>67.36</v>
      </c>
      <c r="M30" s="25">
        <v>56.27</v>
      </c>
      <c r="N30" s="25">
        <v>3.27</v>
      </c>
      <c r="O30" s="25">
        <v>3.38</v>
      </c>
      <c r="P30" s="24" t="s">
        <v>990</v>
      </c>
      <c r="Q30" s="26" t="s">
        <v>960</v>
      </c>
    </row>
    <row r="31" spans="2:17" s="22" customFormat="1" ht="26.25" customHeight="1" outlineLevel="1">
      <c r="B31" s="23">
        <v>23</v>
      </c>
      <c r="C31" s="23">
        <v>11</v>
      </c>
      <c r="D31" s="24" t="s">
        <v>1032</v>
      </c>
      <c r="E31" s="24"/>
      <c r="F31" s="25">
        <v>0.91</v>
      </c>
      <c r="G31" s="25">
        <v>0.91</v>
      </c>
      <c r="H31" s="25">
        <v>1.72</v>
      </c>
      <c r="I31" s="25">
        <v>1.46</v>
      </c>
      <c r="J31" s="25">
        <v>1.09</v>
      </c>
      <c r="K31" s="25">
        <v>0.77</v>
      </c>
      <c r="L31" s="25">
        <v>63.63</v>
      </c>
      <c r="M31" s="25">
        <v>52.85</v>
      </c>
      <c r="N31" s="25">
        <v>0.08</v>
      </c>
      <c r="O31" s="25">
        <v>0.08</v>
      </c>
      <c r="P31" s="24" t="s">
        <v>990</v>
      </c>
      <c r="Q31" s="26" t="s">
        <v>960</v>
      </c>
    </row>
    <row r="32" spans="2:17" s="17" customFormat="1" ht="26.25" customHeight="1">
      <c r="B32" s="18"/>
      <c r="C32" s="64" t="s">
        <v>1011</v>
      </c>
      <c r="D32" s="64"/>
      <c r="E32" s="64"/>
      <c r="F32" s="19">
        <v>50.4</v>
      </c>
      <c r="G32" s="19">
        <v>49.49</v>
      </c>
      <c r="H32" s="19">
        <v>95.37</v>
      </c>
      <c r="I32" s="19">
        <v>81.63</v>
      </c>
      <c r="J32" s="19">
        <v>76.22</v>
      </c>
      <c r="K32" s="19">
        <v>58.85</v>
      </c>
      <c r="L32" s="19">
        <v>79.92</v>
      </c>
      <c r="M32" s="19">
        <v>72.09</v>
      </c>
      <c r="N32" s="19">
        <v>4.29</v>
      </c>
      <c r="O32" s="19">
        <v>4.35</v>
      </c>
      <c r="P32" s="20"/>
      <c r="Q32" s="21"/>
    </row>
    <row r="33" spans="2:17" s="22" customFormat="1" ht="26.25" customHeight="1" outlineLevel="1">
      <c r="B33" s="23">
        <v>24</v>
      </c>
      <c r="C33" s="23">
        <v>1</v>
      </c>
      <c r="D33" s="24" t="s">
        <v>1013</v>
      </c>
      <c r="E33" s="24"/>
      <c r="F33" s="25">
        <v>13.81</v>
      </c>
      <c r="G33" s="25">
        <v>13.81</v>
      </c>
      <c r="H33" s="25">
        <v>28.89</v>
      </c>
      <c r="I33" s="25">
        <v>25.19</v>
      </c>
      <c r="J33" s="25">
        <v>22.48</v>
      </c>
      <c r="K33" s="25">
        <v>18.78</v>
      </c>
      <c r="L33" s="25">
        <v>77.81</v>
      </c>
      <c r="M33" s="25">
        <v>74.56</v>
      </c>
      <c r="N33" s="25">
        <v>1.18</v>
      </c>
      <c r="O33" s="25">
        <v>1.21</v>
      </c>
      <c r="P33" s="24" t="s">
        <v>988</v>
      </c>
      <c r="Q33" s="26" t="s">
        <v>960</v>
      </c>
    </row>
    <row r="34" spans="2:17" s="22" customFormat="1" ht="26.25" customHeight="1" outlineLevel="1">
      <c r="B34" s="23">
        <v>25</v>
      </c>
      <c r="C34" s="23">
        <v>2</v>
      </c>
      <c r="D34" s="24" t="s">
        <v>1019</v>
      </c>
      <c r="E34" s="24"/>
      <c r="F34" s="25">
        <v>1.04</v>
      </c>
      <c r="G34" s="25">
        <v>0.91</v>
      </c>
      <c r="H34" s="25">
        <v>2.9</v>
      </c>
      <c r="I34" s="25">
        <v>2.53</v>
      </c>
      <c r="J34" s="25">
        <v>1.96</v>
      </c>
      <c r="K34" s="25">
        <v>1.72</v>
      </c>
      <c r="L34" s="25">
        <v>67.58</v>
      </c>
      <c r="M34" s="25">
        <v>67.92</v>
      </c>
      <c r="N34" s="25">
        <v>0.09</v>
      </c>
      <c r="O34" s="25">
        <v>0.08</v>
      </c>
      <c r="P34" s="24" t="s">
        <v>990</v>
      </c>
      <c r="Q34" s="26" t="s">
        <v>960</v>
      </c>
    </row>
    <row r="35" spans="2:17" s="22" customFormat="1" ht="26.25" customHeight="1" outlineLevel="1">
      <c r="B35" s="23">
        <v>26</v>
      </c>
      <c r="C35" s="23">
        <v>3</v>
      </c>
      <c r="D35" s="24" t="s">
        <v>1020</v>
      </c>
      <c r="E35" s="24"/>
      <c r="F35" s="25">
        <v>3.01</v>
      </c>
      <c r="G35" s="25">
        <v>3</v>
      </c>
      <c r="H35" s="25">
        <v>4.8</v>
      </c>
      <c r="I35" s="25">
        <v>4.31</v>
      </c>
      <c r="J35" s="25">
        <v>4.2</v>
      </c>
      <c r="K35" s="25">
        <v>3.24</v>
      </c>
      <c r="L35" s="25">
        <v>87.61</v>
      </c>
      <c r="M35" s="25">
        <v>75.12</v>
      </c>
      <c r="N35" s="25">
        <v>0.26</v>
      </c>
      <c r="O35" s="25">
        <v>0.26</v>
      </c>
      <c r="P35" s="24" t="s">
        <v>990</v>
      </c>
      <c r="Q35" s="26" t="s">
        <v>960</v>
      </c>
    </row>
    <row r="36" spans="2:17" s="22" customFormat="1" ht="26.25" customHeight="1" outlineLevel="1">
      <c r="B36" s="23">
        <v>27</v>
      </c>
      <c r="C36" s="23">
        <v>4</v>
      </c>
      <c r="D36" s="24" t="s">
        <v>1024</v>
      </c>
      <c r="E36" s="24"/>
      <c r="F36" s="25">
        <v>1.29</v>
      </c>
      <c r="G36" s="25">
        <v>1.29</v>
      </c>
      <c r="H36" s="25">
        <v>5.3</v>
      </c>
      <c r="I36" s="25">
        <v>4.45</v>
      </c>
      <c r="J36" s="25">
        <v>4.95</v>
      </c>
      <c r="K36" s="25">
        <v>3.27</v>
      </c>
      <c r="L36" s="25">
        <v>93.33</v>
      </c>
      <c r="M36" s="25">
        <v>73.48</v>
      </c>
      <c r="N36" s="25">
        <v>0.11</v>
      </c>
      <c r="O36" s="25">
        <v>0.11</v>
      </c>
      <c r="P36" s="24" t="s">
        <v>990</v>
      </c>
      <c r="Q36" s="26" t="s">
        <v>960</v>
      </c>
    </row>
    <row r="37" spans="2:17" s="22" customFormat="1" ht="26.25" customHeight="1" outlineLevel="1">
      <c r="B37" s="23">
        <v>28</v>
      </c>
      <c r="C37" s="23">
        <v>5</v>
      </c>
      <c r="D37" s="24" t="s">
        <v>1066</v>
      </c>
      <c r="E37" s="24"/>
      <c r="F37" s="25">
        <v>0.2</v>
      </c>
      <c r="G37" s="25">
        <v>0.2</v>
      </c>
      <c r="H37" s="25">
        <v>0.74</v>
      </c>
      <c r="I37" s="25">
        <v>0.61</v>
      </c>
      <c r="J37" s="25">
        <v>0.61</v>
      </c>
      <c r="K37" s="25">
        <v>0.44</v>
      </c>
      <c r="L37" s="25">
        <v>81.97</v>
      </c>
      <c r="M37" s="25">
        <v>70.81</v>
      </c>
      <c r="N37" s="25">
        <v>0.02</v>
      </c>
      <c r="O37" s="25">
        <v>0.02</v>
      </c>
      <c r="P37" s="24" t="s">
        <v>990</v>
      </c>
      <c r="Q37" s="26" t="s">
        <v>960</v>
      </c>
    </row>
    <row r="38" spans="2:17" s="22" customFormat="1" ht="26.25" customHeight="1" outlineLevel="1">
      <c r="B38" s="23">
        <v>29</v>
      </c>
      <c r="C38" s="23">
        <v>6</v>
      </c>
      <c r="D38" s="24" t="s">
        <v>1073</v>
      </c>
      <c r="E38" s="24"/>
      <c r="F38" s="25">
        <v>0.84</v>
      </c>
      <c r="G38" s="25">
        <v>0.63</v>
      </c>
      <c r="H38" s="25">
        <v>2.04</v>
      </c>
      <c r="I38" s="25">
        <v>1.71</v>
      </c>
      <c r="J38" s="25">
        <v>1.43</v>
      </c>
      <c r="K38" s="25">
        <v>1.22</v>
      </c>
      <c r="L38" s="25">
        <v>70.15</v>
      </c>
      <c r="M38" s="25">
        <v>71.3</v>
      </c>
      <c r="N38" s="25">
        <v>0.07</v>
      </c>
      <c r="O38" s="25">
        <v>0.06</v>
      </c>
      <c r="P38" s="24" t="s">
        <v>990</v>
      </c>
      <c r="Q38" s="26" t="s">
        <v>960</v>
      </c>
    </row>
    <row r="39" spans="2:17" s="22" customFormat="1" ht="26.25" customHeight="1" outlineLevel="1">
      <c r="B39" s="23">
        <v>30</v>
      </c>
      <c r="C39" s="23">
        <v>7</v>
      </c>
      <c r="D39" s="24" t="s">
        <v>1083</v>
      </c>
      <c r="E39" s="24"/>
      <c r="F39" s="25">
        <v>2.11</v>
      </c>
      <c r="G39" s="25">
        <v>2.11</v>
      </c>
      <c r="H39" s="25">
        <v>9.34</v>
      </c>
      <c r="I39" s="25">
        <v>7.88</v>
      </c>
      <c r="J39" s="25">
        <v>7.56</v>
      </c>
      <c r="K39" s="25">
        <v>5.75</v>
      </c>
      <c r="L39" s="25">
        <v>80.92</v>
      </c>
      <c r="M39" s="25">
        <v>73</v>
      </c>
      <c r="N39" s="25">
        <v>0.18</v>
      </c>
      <c r="O39" s="25">
        <v>0.19</v>
      </c>
      <c r="P39" s="24" t="s">
        <v>990</v>
      </c>
      <c r="Q39" s="26" t="s">
        <v>960</v>
      </c>
    </row>
    <row r="40" spans="2:17" s="22" customFormat="1" ht="26.25" customHeight="1" outlineLevel="1">
      <c r="B40" s="23">
        <v>31</v>
      </c>
      <c r="C40" s="23">
        <v>8</v>
      </c>
      <c r="D40" s="24" t="s">
        <v>1026</v>
      </c>
      <c r="E40" s="24"/>
      <c r="F40" s="25">
        <v>3.19</v>
      </c>
      <c r="G40" s="25">
        <v>3.19</v>
      </c>
      <c r="H40" s="25">
        <v>5.19</v>
      </c>
      <c r="I40" s="25">
        <v>4.36</v>
      </c>
      <c r="J40" s="25">
        <v>4.3</v>
      </c>
      <c r="K40" s="25">
        <v>3.15</v>
      </c>
      <c r="L40" s="25">
        <v>82.86</v>
      </c>
      <c r="M40" s="25">
        <v>72.18</v>
      </c>
      <c r="N40" s="25">
        <v>0.27</v>
      </c>
      <c r="O40" s="25">
        <v>0.28</v>
      </c>
      <c r="P40" s="24" t="s">
        <v>990</v>
      </c>
      <c r="Q40" s="26" t="s">
        <v>960</v>
      </c>
    </row>
    <row r="41" spans="2:17" s="22" customFormat="1" ht="26.25" customHeight="1" outlineLevel="1">
      <c r="B41" s="23">
        <v>32</v>
      </c>
      <c r="C41" s="23">
        <v>9</v>
      </c>
      <c r="D41" s="24" t="s">
        <v>1027</v>
      </c>
      <c r="E41" s="24"/>
      <c r="F41" s="25">
        <v>0.82</v>
      </c>
      <c r="G41" s="25">
        <v>0.82</v>
      </c>
      <c r="H41" s="25">
        <v>1.5</v>
      </c>
      <c r="I41" s="25">
        <v>1.28</v>
      </c>
      <c r="J41" s="25">
        <v>1.05</v>
      </c>
      <c r="K41" s="25">
        <v>0.78</v>
      </c>
      <c r="L41" s="25">
        <v>69.96</v>
      </c>
      <c r="M41" s="25">
        <v>60.93</v>
      </c>
      <c r="N41" s="25">
        <v>0.07</v>
      </c>
      <c r="O41" s="25">
        <v>0.07</v>
      </c>
      <c r="P41" s="24" t="s">
        <v>990</v>
      </c>
      <c r="Q41" s="26" t="s">
        <v>960</v>
      </c>
    </row>
    <row r="42" spans="2:17" s="22" customFormat="1" ht="26.25" customHeight="1" outlineLevel="1">
      <c r="B42" s="23">
        <v>33</v>
      </c>
      <c r="C42" s="23">
        <v>10</v>
      </c>
      <c r="D42" s="24" t="s">
        <v>1086</v>
      </c>
      <c r="E42" s="24"/>
      <c r="F42" s="25">
        <v>0.52</v>
      </c>
      <c r="G42" s="25">
        <v>0.52</v>
      </c>
      <c r="H42" s="25">
        <v>2.23</v>
      </c>
      <c r="I42" s="25">
        <v>1.82</v>
      </c>
      <c r="J42" s="25">
        <v>1.89</v>
      </c>
      <c r="K42" s="25">
        <v>1.4</v>
      </c>
      <c r="L42" s="25">
        <v>85.08</v>
      </c>
      <c r="M42" s="25">
        <v>76.95</v>
      </c>
      <c r="N42" s="25">
        <v>0.04</v>
      </c>
      <c r="O42" s="25">
        <v>0.05</v>
      </c>
      <c r="P42" s="24" t="s">
        <v>990</v>
      </c>
      <c r="Q42" s="26" t="s">
        <v>960</v>
      </c>
    </row>
    <row r="43" spans="2:17" s="22" customFormat="1" ht="26.25" customHeight="1" outlineLevel="1">
      <c r="B43" s="23">
        <v>34</v>
      </c>
      <c r="C43" s="23">
        <v>11</v>
      </c>
      <c r="D43" s="24" t="s">
        <v>1029</v>
      </c>
      <c r="E43" s="24"/>
      <c r="F43" s="25">
        <v>1.15</v>
      </c>
      <c r="G43" s="25">
        <v>1.15</v>
      </c>
      <c r="H43" s="25">
        <v>2.64</v>
      </c>
      <c r="I43" s="25">
        <v>2.22</v>
      </c>
      <c r="J43" s="25">
        <v>2.49</v>
      </c>
      <c r="K43" s="25">
        <v>1.63</v>
      </c>
      <c r="L43" s="25">
        <v>94.58</v>
      </c>
      <c r="M43" s="25">
        <v>73.41</v>
      </c>
      <c r="N43" s="25">
        <v>0.1</v>
      </c>
      <c r="O43" s="25">
        <v>0.1</v>
      </c>
      <c r="P43" s="24" t="s">
        <v>990</v>
      </c>
      <c r="Q43" s="26" t="s">
        <v>960</v>
      </c>
    </row>
    <row r="44" spans="2:17" s="22" customFormat="1" ht="26.25" customHeight="1" outlineLevel="1">
      <c r="B44" s="23">
        <v>35</v>
      </c>
      <c r="C44" s="23">
        <v>12</v>
      </c>
      <c r="D44" s="24" t="s">
        <v>1033</v>
      </c>
      <c r="E44" s="24"/>
      <c r="F44" s="25">
        <v>0.16</v>
      </c>
      <c r="G44" s="25">
        <v>0.16</v>
      </c>
      <c r="H44" s="25">
        <v>0.74</v>
      </c>
      <c r="I44" s="25">
        <v>0.62</v>
      </c>
      <c r="J44" s="25">
        <v>0.65</v>
      </c>
      <c r="K44" s="25">
        <v>0.47</v>
      </c>
      <c r="L44" s="25">
        <v>87.63</v>
      </c>
      <c r="M44" s="25">
        <v>75.35</v>
      </c>
      <c r="N44" s="25">
        <v>0.01</v>
      </c>
      <c r="O44" s="25">
        <v>0.01</v>
      </c>
      <c r="P44" s="24" t="s">
        <v>990</v>
      </c>
      <c r="Q44" s="26" t="s">
        <v>960</v>
      </c>
    </row>
    <row r="45" spans="2:17" s="22" customFormat="1" ht="26.25" customHeight="1" outlineLevel="1">
      <c r="B45" s="23">
        <v>36</v>
      </c>
      <c r="C45" s="23">
        <v>13</v>
      </c>
      <c r="D45" s="24" t="s">
        <v>1120</v>
      </c>
      <c r="E45" s="24"/>
      <c r="F45" s="25">
        <v>8.02</v>
      </c>
      <c r="G45" s="25">
        <v>8.02</v>
      </c>
      <c r="H45" s="25">
        <v>3.44</v>
      </c>
      <c r="I45" s="25">
        <v>2.92</v>
      </c>
      <c r="J45" s="25">
        <v>2.92</v>
      </c>
      <c r="K45" s="25">
        <v>2.18</v>
      </c>
      <c r="L45" s="25">
        <v>84.87</v>
      </c>
      <c r="M45" s="25">
        <v>74.53</v>
      </c>
      <c r="N45" s="25">
        <v>0.68</v>
      </c>
      <c r="O45" s="25">
        <v>0.71</v>
      </c>
      <c r="P45" s="24" t="s">
        <v>990</v>
      </c>
      <c r="Q45" s="26" t="s">
        <v>960</v>
      </c>
    </row>
    <row r="46" spans="2:17" s="22" customFormat="1" ht="26.25" customHeight="1" outlineLevel="1">
      <c r="B46" s="23">
        <v>37</v>
      </c>
      <c r="C46" s="23">
        <v>14</v>
      </c>
      <c r="D46" s="24" t="s">
        <v>1034</v>
      </c>
      <c r="E46" s="24"/>
      <c r="F46" s="25">
        <v>10.68</v>
      </c>
      <c r="G46" s="25">
        <v>10.68</v>
      </c>
      <c r="H46" s="25">
        <v>21.64</v>
      </c>
      <c r="I46" s="25">
        <v>18.17</v>
      </c>
      <c r="J46" s="25">
        <v>16.38</v>
      </c>
      <c r="K46" s="25">
        <v>12.03</v>
      </c>
      <c r="L46" s="25">
        <v>75.67</v>
      </c>
      <c r="M46" s="25">
        <v>66.22</v>
      </c>
      <c r="N46" s="25">
        <v>0.91</v>
      </c>
      <c r="O46" s="25">
        <v>0.94</v>
      </c>
      <c r="P46" s="24" t="s">
        <v>990</v>
      </c>
      <c r="Q46" s="26" t="s">
        <v>960</v>
      </c>
    </row>
    <row r="47" spans="2:17" s="22" customFormat="1" ht="26.25" customHeight="1" outlineLevel="1">
      <c r="B47" s="23">
        <v>38</v>
      </c>
      <c r="C47" s="23">
        <v>15</v>
      </c>
      <c r="D47" s="24" t="s">
        <v>1140</v>
      </c>
      <c r="E47" s="24"/>
      <c r="F47" s="25">
        <v>3.56</v>
      </c>
      <c r="G47" s="25">
        <v>3.01</v>
      </c>
      <c r="H47" s="25">
        <v>4</v>
      </c>
      <c r="I47" s="25">
        <v>3.55</v>
      </c>
      <c r="J47" s="25">
        <v>3.36</v>
      </c>
      <c r="K47" s="25">
        <v>2.8</v>
      </c>
      <c r="L47" s="25">
        <v>83.95</v>
      </c>
      <c r="M47" s="25">
        <v>78.73</v>
      </c>
      <c r="N47" s="25">
        <v>0.3</v>
      </c>
      <c r="O47" s="25">
        <v>0.26</v>
      </c>
      <c r="P47" s="24" t="s">
        <v>990</v>
      </c>
      <c r="Q47" s="26" t="s">
        <v>960</v>
      </c>
    </row>
    <row r="48" spans="2:17" s="17" customFormat="1" ht="26.25" customHeight="1">
      <c r="B48" s="18"/>
      <c r="C48" s="64" t="s">
        <v>1036</v>
      </c>
      <c r="D48" s="64"/>
      <c r="E48" s="64"/>
      <c r="F48" s="19">
        <v>565.81</v>
      </c>
      <c r="G48" s="19">
        <v>560.98</v>
      </c>
      <c r="H48" s="28">
        <v>2009.79</v>
      </c>
      <c r="I48" s="28">
        <v>1701.16</v>
      </c>
      <c r="J48" s="28">
        <v>1991.38</v>
      </c>
      <c r="K48" s="28">
        <v>1641.32</v>
      </c>
      <c r="L48" s="19">
        <v>99.08</v>
      </c>
      <c r="M48" s="19">
        <v>96.48</v>
      </c>
      <c r="N48" s="19">
        <v>48.19</v>
      </c>
      <c r="O48" s="19">
        <v>49.34</v>
      </c>
      <c r="P48" s="20"/>
      <c r="Q48" s="21"/>
    </row>
    <row r="49" spans="2:17" s="22" customFormat="1" ht="26.25" customHeight="1" outlineLevel="1">
      <c r="B49" s="23">
        <v>39</v>
      </c>
      <c r="C49" s="23">
        <v>1</v>
      </c>
      <c r="D49" s="24" t="s">
        <v>1039</v>
      </c>
      <c r="E49" s="24"/>
      <c r="F49" s="25">
        <v>3.7</v>
      </c>
      <c r="G49" s="25">
        <v>2.97</v>
      </c>
      <c r="H49" s="25">
        <v>23.99</v>
      </c>
      <c r="I49" s="25">
        <v>19.48</v>
      </c>
      <c r="J49" s="25">
        <v>20.79</v>
      </c>
      <c r="K49" s="25">
        <v>17.01</v>
      </c>
      <c r="L49" s="25">
        <v>86.67</v>
      </c>
      <c r="M49" s="25">
        <v>87.33</v>
      </c>
      <c r="N49" s="25">
        <v>0.32</v>
      </c>
      <c r="O49" s="25">
        <v>0.26</v>
      </c>
      <c r="P49" s="24" t="s">
        <v>990</v>
      </c>
      <c r="Q49" s="26" t="s">
        <v>960</v>
      </c>
    </row>
    <row r="50" spans="2:17" s="22" customFormat="1" ht="26.25" customHeight="1" outlineLevel="1">
      <c r="B50" s="23">
        <v>40</v>
      </c>
      <c r="C50" s="23">
        <v>2</v>
      </c>
      <c r="D50" s="24" t="s">
        <v>1012</v>
      </c>
      <c r="E50" s="24"/>
      <c r="F50" s="25">
        <v>2.36</v>
      </c>
      <c r="G50" s="25">
        <v>2.36</v>
      </c>
      <c r="H50" s="25">
        <v>15.88</v>
      </c>
      <c r="I50" s="25">
        <v>12.88</v>
      </c>
      <c r="J50" s="25">
        <v>13.96</v>
      </c>
      <c r="K50" s="25">
        <v>10.96</v>
      </c>
      <c r="L50" s="25">
        <v>87.91</v>
      </c>
      <c r="M50" s="25">
        <v>85.09</v>
      </c>
      <c r="N50" s="25">
        <v>0.2</v>
      </c>
      <c r="O50" s="25">
        <v>0.21</v>
      </c>
      <c r="P50" s="24" t="s">
        <v>988</v>
      </c>
      <c r="Q50" s="26" t="s">
        <v>960</v>
      </c>
    </row>
    <row r="51" spans="2:17" s="22" customFormat="1" ht="26.25" customHeight="1" outlineLevel="1">
      <c r="B51" s="23">
        <v>41</v>
      </c>
      <c r="C51" s="23">
        <v>3</v>
      </c>
      <c r="D51" s="24" t="s">
        <v>1015</v>
      </c>
      <c r="E51" s="24"/>
      <c r="F51" s="25">
        <v>0.63</v>
      </c>
      <c r="G51" s="25">
        <v>0.63</v>
      </c>
      <c r="H51" s="25">
        <v>2.58</v>
      </c>
      <c r="I51" s="25">
        <v>2.58</v>
      </c>
      <c r="J51" s="25">
        <v>2.2</v>
      </c>
      <c r="K51" s="25">
        <v>2.2</v>
      </c>
      <c r="L51" s="25">
        <v>85.29</v>
      </c>
      <c r="M51" s="25">
        <v>85.29</v>
      </c>
      <c r="N51" s="25">
        <v>0.05</v>
      </c>
      <c r="O51" s="25">
        <v>0.06</v>
      </c>
      <c r="P51" s="24" t="s">
        <v>988</v>
      </c>
      <c r="Q51" s="26" t="s">
        <v>960</v>
      </c>
    </row>
    <row r="52" spans="2:17" s="22" customFormat="1" ht="26.25" customHeight="1" outlineLevel="1">
      <c r="B52" s="23">
        <v>42</v>
      </c>
      <c r="C52" s="23">
        <v>4</v>
      </c>
      <c r="D52" s="24" t="s">
        <v>1161</v>
      </c>
      <c r="E52" s="24"/>
      <c r="F52" s="25">
        <v>0.32</v>
      </c>
      <c r="G52" s="25">
        <v>0.32</v>
      </c>
      <c r="H52" s="25">
        <v>3.89</v>
      </c>
      <c r="I52" s="25">
        <v>3.3</v>
      </c>
      <c r="J52" s="25">
        <v>3.78</v>
      </c>
      <c r="K52" s="25">
        <v>3.06</v>
      </c>
      <c r="L52" s="25">
        <v>97.19</v>
      </c>
      <c r="M52" s="25">
        <v>92.6</v>
      </c>
      <c r="N52" s="25">
        <v>0.03</v>
      </c>
      <c r="O52" s="25">
        <v>0.03</v>
      </c>
      <c r="P52" s="24" t="s">
        <v>990</v>
      </c>
      <c r="Q52" s="26" t="s">
        <v>960</v>
      </c>
    </row>
    <row r="53" spans="2:17" s="22" customFormat="1" ht="26.25" customHeight="1" outlineLevel="1">
      <c r="B53" s="23">
        <v>43</v>
      </c>
      <c r="C53" s="23">
        <v>5</v>
      </c>
      <c r="D53" s="24" t="s">
        <v>1040</v>
      </c>
      <c r="E53" s="24"/>
      <c r="F53" s="25">
        <v>0.07</v>
      </c>
      <c r="G53" s="25">
        <v>0.07</v>
      </c>
      <c r="H53" s="25">
        <v>2.26</v>
      </c>
      <c r="I53" s="25">
        <v>1.91</v>
      </c>
      <c r="J53" s="25">
        <v>2.39</v>
      </c>
      <c r="K53" s="25">
        <v>1.87</v>
      </c>
      <c r="L53" s="25">
        <v>106.04</v>
      </c>
      <c r="M53" s="25">
        <v>97.64</v>
      </c>
      <c r="N53" s="25">
        <v>0.01</v>
      </c>
      <c r="O53" s="25">
        <v>0.01</v>
      </c>
      <c r="P53" s="24" t="s">
        <v>990</v>
      </c>
      <c r="Q53" s="26" t="s">
        <v>960</v>
      </c>
    </row>
    <row r="54" spans="2:17" s="22" customFormat="1" ht="26.25" customHeight="1" outlineLevel="1">
      <c r="B54" s="23">
        <v>44</v>
      </c>
      <c r="C54" s="23">
        <v>6</v>
      </c>
      <c r="D54" s="24" t="s">
        <v>1005</v>
      </c>
      <c r="E54" s="24"/>
      <c r="F54" s="25">
        <v>0.83</v>
      </c>
      <c r="G54" s="25">
        <v>0.83</v>
      </c>
      <c r="H54" s="25">
        <v>7.48</v>
      </c>
      <c r="I54" s="25">
        <v>6.35</v>
      </c>
      <c r="J54" s="25">
        <v>7.14</v>
      </c>
      <c r="K54" s="25">
        <v>5.78</v>
      </c>
      <c r="L54" s="25">
        <v>95.46</v>
      </c>
      <c r="M54" s="25">
        <v>90.99</v>
      </c>
      <c r="N54" s="25">
        <v>0.07</v>
      </c>
      <c r="O54" s="25">
        <v>0.07</v>
      </c>
      <c r="P54" s="24" t="s">
        <v>988</v>
      </c>
      <c r="Q54" s="26" t="s">
        <v>960</v>
      </c>
    </row>
    <row r="55" spans="2:17" s="22" customFormat="1" ht="26.25" customHeight="1" outlineLevel="1">
      <c r="B55" s="23">
        <v>45</v>
      </c>
      <c r="C55" s="23">
        <v>7</v>
      </c>
      <c r="D55" s="24" t="s">
        <v>1016</v>
      </c>
      <c r="E55" s="24"/>
      <c r="F55" s="25">
        <v>24.01</v>
      </c>
      <c r="G55" s="25">
        <v>23.11</v>
      </c>
      <c r="H55" s="25">
        <v>22.14</v>
      </c>
      <c r="I55" s="25">
        <v>18.49</v>
      </c>
      <c r="J55" s="25">
        <v>26.67</v>
      </c>
      <c r="K55" s="25">
        <v>16.43</v>
      </c>
      <c r="L55" s="25">
        <v>120.44</v>
      </c>
      <c r="M55" s="25">
        <v>88.85</v>
      </c>
      <c r="N55" s="25">
        <v>2.04</v>
      </c>
      <c r="O55" s="25">
        <v>2.03</v>
      </c>
      <c r="P55" s="24" t="s">
        <v>988</v>
      </c>
      <c r="Q55" s="26" t="s">
        <v>960</v>
      </c>
    </row>
    <row r="56" spans="2:17" s="22" customFormat="1" ht="26.25" customHeight="1" outlineLevel="1">
      <c r="B56" s="23">
        <v>46</v>
      </c>
      <c r="C56" s="23">
        <v>8</v>
      </c>
      <c r="D56" s="24" t="s">
        <v>1017</v>
      </c>
      <c r="E56" s="24"/>
      <c r="F56" s="25">
        <v>0.27</v>
      </c>
      <c r="G56" s="25">
        <v>0.27</v>
      </c>
      <c r="H56" s="25">
        <v>1.24</v>
      </c>
      <c r="I56" s="25">
        <v>1.24</v>
      </c>
      <c r="J56" s="25">
        <v>1</v>
      </c>
      <c r="K56" s="25">
        <v>1</v>
      </c>
      <c r="L56" s="25">
        <v>80.34</v>
      </c>
      <c r="M56" s="25">
        <v>80.34</v>
      </c>
      <c r="N56" s="25">
        <v>0.02</v>
      </c>
      <c r="O56" s="25">
        <v>0.02</v>
      </c>
      <c r="P56" s="24" t="s">
        <v>990</v>
      </c>
      <c r="Q56" s="26" t="s">
        <v>960</v>
      </c>
    </row>
    <row r="57" spans="2:17" s="22" customFormat="1" ht="26.25" customHeight="1" outlineLevel="1">
      <c r="B57" s="23">
        <v>47</v>
      </c>
      <c r="C57" s="23">
        <v>9</v>
      </c>
      <c r="D57" s="24" t="s">
        <v>1042</v>
      </c>
      <c r="E57" s="24"/>
      <c r="F57" s="25">
        <v>2.16</v>
      </c>
      <c r="G57" s="25">
        <v>2.16</v>
      </c>
      <c r="H57" s="25">
        <v>11.71</v>
      </c>
      <c r="I57" s="25">
        <v>9.83</v>
      </c>
      <c r="J57" s="25">
        <v>11.97</v>
      </c>
      <c r="K57" s="25">
        <v>9.27</v>
      </c>
      <c r="L57" s="25">
        <v>102.24</v>
      </c>
      <c r="M57" s="25">
        <v>94.37</v>
      </c>
      <c r="N57" s="25">
        <v>0.18</v>
      </c>
      <c r="O57" s="25">
        <v>0.19</v>
      </c>
      <c r="P57" s="24" t="s">
        <v>988</v>
      </c>
      <c r="Q57" s="26" t="s">
        <v>960</v>
      </c>
    </row>
    <row r="58" spans="2:17" s="22" customFormat="1" ht="26.25" customHeight="1" outlineLevel="1">
      <c r="B58" s="23">
        <v>48</v>
      </c>
      <c r="C58" s="23">
        <v>10</v>
      </c>
      <c r="D58" s="24" t="s">
        <v>1021</v>
      </c>
      <c r="E58" s="24"/>
      <c r="F58" s="25">
        <v>16.22</v>
      </c>
      <c r="G58" s="25">
        <v>16.22</v>
      </c>
      <c r="H58" s="25">
        <v>12.93</v>
      </c>
      <c r="I58" s="25">
        <v>10.85</v>
      </c>
      <c r="J58" s="25">
        <v>11.91</v>
      </c>
      <c r="K58" s="25">
        <v>8.89</v>
      </c>
      <c r="L58" s="25">
        <v>92.08</v>
      </c>
      <c r="M58" s="25">
        <v>81.91</v>
      </c>
      <c r="N58" s="25">
        <v>1.38</v>
      </c>
      <c r="O58" s="25">
        <v>1.43</v>
      </c>
      <c r="P58" s="24" t="s">
        <v>990</v>
      </c>
      <c r="Q58" s="26" t="s">
        <v>960</v>
      </c>
    </row>
    <row r="59" spans="2:17" s="22" customFormat="1" ht="26.25" customHeight="1" outlineLevel="1">
      <c r="B59" s="23">
        <v>49</v>
      </c>
      <c r="C59" s="23">
        <v>11</v>
      </c>
      <c r="D59" s="24" t="s">
        <v>1043</v>
      </c>
      <c r="E59" s="24"/>
      <c r="F59" s="25">
        <v>5.72</v>
      </c>
      <c r="G59" s="25">
        <v>5.72</v>
      </c>
      <c r="H59" s="25">
        <v>9.48</v>
      </c>
      <c r="I59" s="25">
        <v>8</v>
      </c>
      <c r="J59" s="25">
        <v>8.59</v>
      </c>
      <c r="K59" s="25">
        <v>6.74</v>
      </c>
      <c r="L59" s="25">
        <v>90.58</v>
      </c>
      <c r="M59" s="25">
        <v>84.28</v>
      </c>
      <c r="N59" s="25">
        <v>0.49</v>
      </c>
      <c r="O59" s="25">
        <v>0.5</v>
      </c>
      <c r="P59" s="24" t="s">
        <v>990</v>
      </c>
      <c r="Q59" s="26" t="s">
        <v>960</v>
      </c>
    </row>
    <row r="60" spans="2:17" s="22" customFormat="1" ht="26.25" customHeight="1" outlineLevel="1">
      <c r="B60" s="23">
        <v>50</v>
      </c>
      <c r="C60" s="23">
        <v>12</v>
      </c>
      <c r="D60" s="24" t="s">
        <v>1173</v>
      </c>
      <c r="E60" s="24"/>
      <c r="F60" s="25">
        <v>4.47</v>
      </c>
      <c r="G60" s="25">
        <v>4.47</v>
      </c>
      <c r="H60" s="25">
        <v>9.91</v>
      </c>
      <c r="I60" s="25">
        <v>8.3</v>
      </c>
      <c r="J60" s="25">
        <v>10</v>
      </c>
      <c r="K60" s="25">
        <v>8.02</v>
      </c>
      <c r="L60" s="25">
        <v>100.95</v>
      </c>
      <c r="M60" s="25">
        <v>96.54</v>
      </c>
      <c r="N60" s="25">
        <v>0.38</v>
      </c>
      <c r="O60" s="25">
        <v>0.39</v>
      </c>
      <c r="P60" s="24" t="s">
        <v>990</v>
      </c>
      <c r="Q60" s="26" t="s">
        <v>960</v>
      </c>
    </row>
    <row r="61" spans="2:17" s="22" customFormat="1" ht="26.25" customHeight="1" outlineLevel="1">
      <c r="B61" s="23">
        <v>51</v>
      </c>
      <c r="C61" s="23">
        <v>13</v>
      </c>
      <c r="D61" s="24" t="s">
        <v>1044</v>
      </c>
      <c r="E61" s="24"/>
      <c r="F61" s="25">
        <v>1.51</v>
      </c>
      <c r="G61" s="25">
        <v>1.51</v>
      </c>
      <c r="H61" s="25">
        <v>3.22</v>
      </c>
      <c r="I61" s="25">
        <v>2.75</v>
      </c>
      <c r="J61" s="25">
        <v>3.22</v>
      </c>
      <c r="K61" s="25">
        <v>2.54</v>
      </c>
      <c r="L61" s="25">
        <v>100.02</v>
      </c>
      <c r="M61" s="25">
        <v>92.58</v>
      </c>
      <c r="N61" s="25">
        <v>0.13</v>
      </c>
      <c r="O61" s="25">
        <v>0.13</v>
      </c>
      <c r="P61" s="24" t="s">
        <v>990</v>
      </c>
      <c r="Q61" s="26" t="s">
        <v>960</v>
      </c>
    </row>
    <row r="62" spans="2:17" s="22" customFormat="1" ht="26.25" customHeight="1" outlineLevel="1">
      <c r="B62" s="23">
        <v>52</v>
      </c>
      <c r="C62" s="23">
        <v>14</v>
      </c>
      <c r="D62" s="24" t="s">
        <v>1175</v>
      </c>
      <c r="E62" s="24"/>
      <c r="F62" s="25">
        <v>1.04</v>
      </c>
      <c r="G62" s="25">
        <v>1.04</v>
      </c>
      <c r="H62" s="25">
        <v>5.18</v>
      </c>
      <c r="I62" s="25">
        <v>4.63</v>
      </c>
      <c r="J62" s="25">
        <v>5.07</v>
      </c>
      <c r="K62" s="25">
        <v>4.53</v>
      </c>
      <c r="L62" s="25">
        <v>97.91</v>
      </c>
      <c r="M62" s="25">
        <v>97.66</v>
      </c>
      <c r="N62" s="25">
        <v>0.09</v>
      </c>
      <c r="O62" s="25">
        <v>0.09</v>
      </c>
      <c r="P62" s="24" t="s">
        <v>990</v>
      </c>
      <c r="Q62" s="26" t="s">
        <v>960</v>
      </c>
    </row>
    <row r="63" spans="2:17" s="22" customFormat="1" ht="26.25" customHeight="1" outlineLevel="1">
      <c r="B63" s="23">
        <v>53</v>
      </c>
      <c r="C63" s="23">
        <v>15</v>
      </c>
      <c r="D63" s="24" t="s">
        <v>1045</v>
      </c>
      <c r="E63" s="24"/>
      <c r="F63" s="25">
        <v>39.5</v>
      </c>
      <c r="G63" s="25">
        <v>39.5</v>
      </c>
      <c r="H63" s="25">
        <v>50.33</v>
      </c>
      <c r="I63" s="25">
        <v>42.43</v>
      </c>
      <c r="J63" s="25">
        <v>46.79</v>
      </c>
      <c r="K63" s="25">
        <v>37.09</v>
      </c>
      <c r="L63" s="25">
        <v>92.98</v>
      </c>
      <c r="M63" s="25">
        <v>87.41</v>
      </c>
      <c r="N63" s="25">
        <v>3.36</v>
      </c>
      <c r="O63" s="25">
        <v>3.47</v>
      </c>
      <c r="P63" s="24" t="s">
        <v>988</v>
      </c>
      <c r="Q63" s="26" t="s">
        <v>960</v>
      </c>
    </row>
    <row r="64" spans="2:17" s="22" customFormat="1" ht="26.25" customHeight="1" outlineLevel="1">
      <c r="B64" s="23">
        <v>54</v>
      </c>
      <c r="C64" s="23">
        <v>16</v>
      </c>
      <c r="D64" s="24" t="s">
        <v>1022</v>
      </c>
      <c r="E64" s="24"/>
      <c r="F64" s="25">
        <v>4.47</v>
      </c>
      <c r="G64" s="25">
        <v>4.47</v>
      </c>
      <c r="H64" s="25">
        <v>7.32</v>
      </c>
      <c r="I64" s="25">
        <v>6.23</v>
      </c>
      <c r="J64" s="25">
        <v>6.35</v>
      </c>
      <c r="K64" s="25">
        <v>5.01</v>
      </c>
      <c r="L64" s="25">
        <v>86.75</v>
      </c>
      <c r="M64" s="25">
        <v>80.47</v>
      </c>
      <c r="N64" s="25">
        <v>0.38</v>
      </c>
      <c r="O64" s="25">
        <v>0.39</v>
      </c>
      <c r="P64" s="24" t="s">
        <v>990</v>
      </c>
      <c r="Q64" s="26" t="s">
        <v>960</v>
      </c>
    </row>
    <row r="65" spans="2:17" s="22" customFormat="1" ht="26.25" customHeight="1" outlineLevel="1">
      <c r="B65" s="23">
        <v>55</v>
      </c>
      <c r="C65" s="23">
        <v>17</v>
      </c>
      <c r="D65" s="24" t="s">
        <v>1047</v>
      </c>
      <c r="E65" s="24"/>
      <c r="F65" s="25">
        <v>0.12</v>
      </c>
      <c r="G65" s="25">
        <v>0.12</v>
      </c>
      <c r="H65" s="25">
        <v>0.67</v>
      </c>
      <c r="I65" s="25">
        <v>0.57</v>
      </c>
      <c r="J65" s="25">
        <v>0.59</v>
      </c>
      <c r="K65" s="25">
        <v>0.46</v>
      </c>
      <c r="L65" s="25">
        <v>87.26</v>
      </c>
      <c r="M65" s="25">
        <v>80.35</v>
      </c>
      <c r="N65" s="25">
        <v>0.01</v>
      </c>
      <c r="O65" s="25">
        <v>0.01</v>
      </c>
      <c r="P65" s="24" t="s">
        <v>990</v>
      </c>
      <c r="Q65" s="26" t="s">
        <v>960</v>
      </c>
    </row>
    <row r="66" spans="2:17" s="22" customFormat="1" ht="26.25" customHeight="1" outlineLevel="1">
      <c r="B66" s="23">
        <v>56</v>
      </c>
      <c r="C66" s="23">
        <v>18</v>
      </c>
      <c r="D66" s="24" t="s">
        <v>1183</v>
      </c>
      <c r="E66" s="24"/>
      <c r="F66" s="25">
        <v>0.1</v>
      </c>
      <c r="G66" s="25">
        <v>0.1</v>
      </c>
      <c r="H66" s="25">
        <v>1.27</v>
      </c>
      <c r="I66" s="25">
        <v>1.04</v>
      </c>
      <c r="J66" s="25">
        <v>1.28</v>
      </c>
      <c r="K66" s="25">
        <v>0.99</v>
      </c>
      <c r="L66" s="25">
        <v>100.69</v>
      </c>
      <c r="M66" s="25">
        <v>94.64</v>
      </c>
      <c r="N66" s="25">
        <v>0.01</v>
      </c>
      <c r="O66" s="25">
        <v>0.01</v>
      </c>
      <c r="P66" s="24" t="s">
        <v>990</v>
      </c>
      <c r="Q66" s="26" t="s">
        <v>960</v>
      </c>
    </row>
    <row r="67" spans="2:17" s="22" customFormat="1" ht="26.25" customHeight="1" outlineLevel="1">
      <c r="B67" s="23">
        <v>57</v>
      </c>
      <c r="C67" s="23">
        <v>19</v>
      </c>
      <c r="D67" s="24" t="s">
        <v>1049</v>
      </c>
      <c r="E67" s="24"/>
      <c r="F67" s="25">
        <v>1.95</v>
      </c>
      <c r="G67" s="25">
        <v>1.95</v>
      </c>
      <c r="H67" s="25">
        <v>9.08</v>
      </c>
      <c r="I67" s="25">
        <v>7.74</v>
      </c>
      <c r="J67" s="25">
        <v>9.3</v>
      </c>
      <c r="K67" s="25">
        <v>6.75</v>
      </c>
      <c r="L67" s="25">
        <v>102.43</v>
      </c>
      <c r="M67" s="25">
        <v>87.13</v>
      </c>
      <c r="N67" s="25">
        <v>0.17</v>
      </c>
      <c r="O67" s="25">
        <v>0.17</v>
      </c>
      <c r="P67" s="24" t="s">
        <v>990</v>
      </c>
      <c r="Q67" s="26" t="s">
        <v>960</v>
      </c>
    </row>
    <row r="68" spans="2:17" s="22" customFormat="1" ht="26.25" customHeight="1" outlineLevel="1">
      <c r="B68" s="23">
        <v>58</v>
      </c>
      <c r="C68" s="23">
        <v>20</v>
      </c>
      <c r="D68" s="24" t="s">
        <v>1050</v>
      </c>
      <c r="E68" s="24"/>
      <c r="F68" s="25">
        <v>24.02</v>
      </c>
      <c r="G68" s="25">
        <v>24.01</v>
      </c>
      <c r="H68" s="25">
        <v>301.44</v>
      </c>
      <c r="I68" s="25">
        <v>258.29</v>
      </c>
      <c r="J68" s="25">
        <v>298.55</v>
      </c>
      <c r="K68" s="25">
        <v>255.45</v>
      </c>
      <c r="L68" s="25">
        <v>99.04</v>
      </c>
      <c r="M68" s="25">
        <v>98.9</v>
      </c>
      <c r="N68" s="25">
        <v>2.05</v>
      </c>
      <c r="O68" s="25">
        <v>2.11</v>
      </c>
      <c r="P68" s="24" t="s">
        <v>988</v>
      </c>
      <c r="Q68" s="26" t="s">
        <v>960</v>
      </c>
    </row>
    <row r="69" spans="2:17" s="22" customFormat="1" ht="26.25" customHeight="1" outlineLevel="1">
      <c r="B69" s="23">
        <v>59</v>
      </c>
      <c r="C69" s="23">
        <v>21</v>
      </c>
      <c r="D69" s="24" t="s">
        <v>1051</v>
      </c>
      <c r="E69" s="24"/>
      <c r="F69" s="25">
        <v>283.56</v>
      </c>
      <c r="G69" s="25">
        <v>281.03</v>
      </c>
      <c r="H69" s="25">
        <v>912.96</v>
      </c>
      <c r="I69" s="25">
        <v>771.61</v>
      </c>
      <c r="J69" s="25">
        <v>906.13</v>
      </c>
      <c r="K69" s="25">
        <v>764.47</v>
      </c>
      <c r="L69" s="25">
        <v>99.25</v>
      </c>
      <c r="M69" s="25">
        <v>99.07</v>
      </c>
      <c r="N69" s="25">
        <v>24.15</v>
      </c>
      <c r="O69" s="25">
        <v>24.72</v>
      </c>
      <c r="P69" s="24" t="s">
        <v>988</v>
      </c>
      <c r="Q69" s="26" t="s">
        <v>960</v>
      </c>
    </row>
    <row r="70" spans="2:17" s="22" customFormat="1" ht="26.25" customHeight="1" outlineLevel="1">
      <c r="B70" s="23">
        <v>60</v>
      </c>
      <c r="C70" s="23">
        <v>22</v>
      </c>
      <c r="D70" s="24" t="s">
        <v>1053</v>
      </c>
      <c r="E70" s="24"/>
      <c r="F70" s="25">
        <v>0.05</v>
      </c>
      <c r="G70" s="25">
        <v>0.05</v>
      </c>
      <c r="H70" s="25">
        <v>2.1</v>
      </c>
      <c r="I70" s="25">
        <v>1.74</v>
      </c>
      <c r="J70" s="25">
        <v>2.17</v>
      </c>
      <c r="K70" s="25">
        <v>1.74</v>
      </c>
      <c r="L70" s="25">
        <v>103.48</v>
      </c>
      <c r="M70" s="25">
        <v>99.85</v>
      </c>
      <c r="N70" s="27"/>
      <c r="O70" s="27"/>
      <c r="P70" s="24" t="s">
        <v>990</v>
      </c>
      <c r="Q70" s="26" t="s">
        <v>960</v>
      </c>
    </row>
    <row r="71" spans="2:17" s="22" customFormat="1" ht="26.25" customHeight="1" outlineLevel="1">
      <c r="B71" s="23">
        <v>61</v>
      </c>
      <c r="C71" s="23">
        <v>23</v>
      </c>
      <c r="D71" s="24" t="s">
        <v>1055</v>
      </c>
      <c r="E71" s="24"/>
      <c r="F71" s="25">
        <v>0.25</v>
      </c>
      <c r="G71" s="25">
        <v>0.25</v>
      </c>
      <c r="H71" s="25">
        <v>3.41</v>
      </c>
      <c r="I71" s="25">
        <v>2.86</v>
      </c>
      <c r="J71" s="25">
        <v>3.33</v>
      </c>
      <c r="K71" s="25">
        <v>2.67</v>
      </c>
      <c r="L71" s="25">
        <v>97.5</v>
      </c>
      <c r="M71" s="25">
        <v>93.61</v>
      </c>
      <c r="N71" s="25">
        <v>0.02</v>
      </c>
      <c r="O71" s="25">
        <v>0.02</v>
      </c>
      <c r="P71" s="24" t="s">
        <v>990</v>
      </c>
      <c r="Q71" s="26" t="s">
        <v>960</v>
      </c>
    </row>
    <row r="72" spans="2:17" s="22" customFormat="1" ht="26.25" customHeight="1" outlineLevel="1">
      <c r="B72" s="23">
        <v>62</v>
      </c>
      <c r="C72" s="23">
        <v>24</v>
      </c>
      <c r="D72" s="24" t="s">
        <v>1056</v>
      </c>
      <c r="E72" s="24"/>
      <c r="F72" s="25">
        <v>1.19</v>
      </c>
      <c r="G72" s="25">
        <v>1.19</v>
      </c>
      <c r="H72" s="25">
        <v>7.29</v>
      </c>
      <c r="I72" s="25">
        <v>6.11</v>
      </c>
      <c r="J72" s="25">
        <v>7.19</v>
      </c>
      <c r="K72" s="25">
        <v>5.74</v>
      </c>
      <c r="L72" s="25">
        <v>98.64</v>
      </c>
      <c r="M72" s="25">
        <v>93.9</v>
      </c>
      <c r="N72" s="25">
        <v>0.1</v>
      </c>
      <c r="O72" s="25">
        <v>0.1</v>
      </c>
      <c r="P72" s="24" t="s">
        <v>990</v>
      </c>
      <c r="Q72" s="26" t="s">
        <v>960</v>
      </c>
    </row>
    <row r="73" spans="2:17" s="22" customFormat="1" ht="26.25" customHeight="1" outlineLevel="1">
      <c r="B73" s="23">
        <v>63</v>
      </c>
      <c r="C73" s="23">
        <v>25</v>
      </c>
      <c r="D73" s="24" t="s">
        <v>1057</v>
      </c>
      <c r="E73" s="24"/>
      <c r="F73" s="25">
        <v>0.32</v>
      </c>
      <c r="G73" s="25">
        <v>0.32</v>
      </c>
      <c r="H73" s="25">
        <v>3.84</v>
      </c>
      <c r="I73" s="25">
        <v>3.2</v>
      </c>
      <c r="J73" s="25">
        <v>3.85</v>
      </c>
      <c r="K73" s="25">
        <v>2.94</v>
      </c>
      <c r="L73" s="25">
        <v>100.3</v>
      </c>
      <c r="M73" s="25">
        <v>92.07</v>
      </c>
      <c r="N73" s="25">
        <v>0.03</v>
      </c>
      <c r="O73" s="25">
        <v>0.03</v>
      </c>
      <c r="P73" s="24" t="s">
        <v>990</v>
      </c>
      <c r="Q73" s="26" t="s">
        <v>960</v>
      </c>
    </row>
    <row r="74" spans="2:17" s="22" customFormat="1" ht="26.25" customHeight="1" outlineLevel="1">
      <c r="B74" s="23">
        <v>64</v>
      </c>
      <c r="C74" s="23">
        <v>26</v>
      </c>
      <c r="D74" s="24" t="s">
        <v>1061</v>
      </c>
      <c r="E74" s="24"/>
      <c r="F74" s="25">
        <v>0.09</v>
      </c>
      <c r="G74" s="25">
        <v>0.09</v>
      </c>
      <c r="H74" s="25">
        <v>2.11</v>
      </c>
      <c r="I74" s="25">
        <v>1.78</v>
      </c>
      <c r="J74" s="25">
        <v>2.19</v>
      </c>
      <c r="K74" s="25">
        <v>1.78</v>
      </c>
      <c r="L74" s="25">
        <v>103.71</v>
      </c>
      <c r="M74" s="25">
        <v>99.96</v>
      </c>
      <c r="N74" s="25">
        <v>0.01</v>
      </c>
      <c r="O74" s="25">
        <v>0.01</v>
      </c>
      <c r="P74" s="24" t="s">
        <v>990</v>
      </c>
      <c r="Q74" s="26" t="s">
        <v>960</v>
      </c>
    </row>
    <row r="75" spans="2:17" s="22" customFormat="1" ht="26.25" customHeight="1" outlineLevel="1">
      <c r="B75" s="23">
        <v>65</v>
      </c>
      <c r="C75" s="23">
        <v>27</v>
      </c>
      <c r="D75" s="24" t="s">
        <v>1063</v>
      </c>
      <c r="E75" s="24"/>
      <c r="F75" s="25">
        <v>0.14</v>
      </c>
      <c r="G75" s="25">
        <v>0.14</v>
      </c>
      <c r="H75" s="25">
        <v>1.68</v>
      </c>
      <c r="I75" s="25">
        <v>1.4</v>
      </c>
      <c r="J75" s="25">
        <v>1.73</v>
      </c>
      <c r="K75" s="25">
        <v>1.35</v>
      </c>
      <c r="L75" s="25">
        <v>102.87</v>
      </c>
      <c r="M75" s="25">
        <v>96.05</v>
      </c>
      <c r="N75" s="25">
        <v>0.01</v>
      </c>
      <c r="O75" s="25">
        <v>0.01</v>
      </c>
      <c r="P75" s="24" t="s">
        <v>990</v>
      </c>
      <c r="Q75" s="26" t="s">
        <v>960</v>
      </c>
    </row>
    <row r="76" spans="2:17" s="22" customFormat="1" ht="26.25" customHeight="1" outlineLevel="1">
      <c r="B76" s="23">
        <v>66</v>
      </c>
      <c r="C76" s="23">
        <v>28</v>
      </c>
      <c r="D76" s="24" t="s">
        <v>1064</v>
      </c>
      <c r="E76" s="24"/>
      <c r="F76" s="25">
        <v>0.59</v>
      </c>
      <c r="G76" s="25">
        <v>0.59</v>
      </c>
      <c r="H76" s="25">
        <v>1.68</v>
      </c>
      <c r="I76" s="25">
        <v>1.41</v>
      </c>
      <c r="J76" s="25">
        <v>1.95</v>
      </c>
      <c r="K76" s="25">
        <v>1.31</v>
      </c>
      <c r="L76" s="25">
        <v>116.09</v>
      </c>
      <c r="M76" s="25">
        <v>93.42</v>
      </c>
      <c r="N76" s="25">
        <v>0.05</v>
      </c>
      <c r="O76" s="25">
        <v>0.05</v>
      </c>
      <c r="P76" s="24" t="s">
        <v>990</v>
      </c>
      <c r="Q76" s="26" t="s">
        <v>960</v>
      </c>
    </row>
    <row r="77" spans="2:17" s="22" customFormat="1" ht="26.25" customHeight="1" outlineLevel="1">
      <c r="B77" s="23">
        <v>67</v>
      </c>
      <c r="C77" s="23">
        <v>29</v>
      </c>
      <c r="D77" s="24" t="s">
        <v>1065</v>
      </c>
      <c r="E77" s="24"/>
      <c r="F77" s="25">
        <v>0.65</v>
      </c>
      <c r="G77" s="25">
        <v>0.65</v>
      </c>
      <c r="H77" s="25">
        <v>4.15</v>
      </c>
      <c r="I77" s="25">
        <v>3.51</v>
      </c>
      <c r="J77" s="25">
        <v>3.93</v>
      </c>
      <c r="K77" s="25">
        <v>3.01</v>
      </c>
      <c r="L77" s="25">
        <v>94.87</v>
      </c>
      <c r="M77" s="25">
        <v>85.74</v>
      </c>
      <c r="N77" s="25">
        <v>0.05</v>
      </c>
      <c r="O77" s="25">
        <v>0.06</v>
      </c>
      <c r="P77" s="24" t="s">
        <v>990</v>
      </c>
      <c r="Q77" s="26" t="s">
        <v>960</v>
      </c>
    </row>
    <row r="78" spans="2:17" s="22" customFormat="1" ht="26.25" customHeight="1" outlineLevel="1">
      <c r="B78" s="23">
        <v>68</v>
      </c>
      <c r="C78" s="23">
        <v>30</v>
      </c>
      <c r="D78" s="24" t="s">
        <v>1067</v>
      </c>
      <c r="E78" s="24"/>
      <c r="F78" s="25">
        <v>0.55</v>
      </c>
      <c r="G78" s="25">
        <v>0.55</v>
      </c>
      <c r="H78" s="25">
        <v>3.6</v>
      </c>
      <c r="I78" s="25">
        <v>3.02</v>
      </c>
      <c r="J78" s="25">
        <v>3.23</v>
      </c>
      <c r="K78" s="25">
        <v>2.55</v>
      </c>
      <c r="L78" s="25">
        <v>89.67</v>
      </c>
      <c r="M78" s="25">
        <v>84.34</v>
      </c>
      <c r="N78" s="25">
        <v>0.05</v>
      </c>
      <c r="O78" s="25">
        <v>0.05</v>
      </c>
      <c r="P78" s="24" t="s">
        <v>990</v>
      </c>
      <c r="Q78" s="26" t="s">
        <v>960</v>
      </c>
    </row>
    <row r="79" spans="2:17" s="22" customFormat="1" ht="26.25" customHeight="1" outlineLevel="1">
      <c r="B79" s="23">
        <v>69</v>
      </c>
      <c r="C79" s="23">
        <v>31</v>
      </c>
      <c r="D79" s="24" t="s">
        <v>1025</v>
      </c>
      <c r="E79" s="24"/>
      <c r="F79" s="25">
        <v>0.61</v>
      </c>
      <c r="G79" s="25">
        <v>0.61</v>
      </c>
      <c r="H79" s="25">
        <v>3.43</v>
      </c>
      <c r="I79" s="25">
        <v>2.88</v>
      </c>
      <c r="J79" s="25">
        <v>3.05</v>
      </c>
      <c r="K79" s="25">
        <v>2.34</v>
      </c>
      <c r="L79" s="25">
        <v>89</v>
      </c>
      <c r="M79" s="25">
        <v>81.22</v>
      </c>
      <c r="N79" s="25">
        <v>0.05</v>
      </c>
      <c r="O79" s="25">
        <v>0.05</v>
      </c>
      <c r="P79" s="24" t="s">
        <v>990</v>
      </c>
      <c r="Q79" s="26" t="s">
        <v>960</v>
      </c>
    </row>
    <row r="80" spans="2:17" s="22" customFormat="1" ht="26.25" customHeight="1" outlineLevel="1">
      <c r="B80" s="23">
        <v>70</v>
      </c>
      <c r="C80" s="23">
        <v>32</v>
      </c>
      <c r="D80" s="24" t="s">
        <v>1223</v>
      </c>
      <c r="E80" s="24"/>
      <c r="F80" s="25">
        <v>1.48</v>
      </c>
      <c r="G80" s="25">
        <v>1.48</v>
      </c>
      <c r="H80" s="25">
        <v>5.12</v>
      </c>
      <c r="I80" s="25">
        <v>4.3</v>
      </c>
      <c r="J80" s="25">
        <v>5.22</v>
      </c>
      <c r="K80" s="25">
        <v>4.2</v>
      </c>
      <c r="L80" s="25">
        <v>101.95</v>
      </c>
      <c r="M80" s="25">
        <v>97.69</v>
      </c>
      <c r="N80" s="25">
        <v>0.13</v>
      </c>
      <c r="O80" s="25">
        <v>0.13</v>
      </c>
      <c r="P80" s="24" t="s">
        <v>990</v>
      </c>
      <c r="Q80" s="26" t="s">
        <v>960</v>
      </c>
    </row>
    <row r="81" spans="2:17" s="22" customFormat="1" ht="26.25" customHeight="1" outlineLevel="1">
      <c r="B81" s="23">
        <v>71</v>
      </c>
      <c r="C81" s="23">
        <v>33</v>
      </c>
      <c r="D81" s="24" t="s">
        <v>1068</v>
      </c>
      <c r="E81" s="24"/>
      <c r="F81" s="25">
        <v>0.9</v>
      </c>
      <c r="G81" s="25">
        <v>0.9</v>
      </c>
      <c r="H81" s="25">
        <v>5.82</v>
      </c>
      <c r="I81" s="25">
        <v>4.87</v>
      </c>
      <c r="J81" s="25">
        <v>5.33</v>
      </c>
      <c r="K81" s="25">
        <v>4.11</v>
      </c>
      <c r="L81" s="25">
        <v>91.53</v>
      </c>
      <c r="M81" s="25">
        <v>84.44</v>
      </c>
      <c r="N81" s="25">
        <v>0.08</v>
      </c>
      <c r="O81" s="25">
        <v>0.08</v>
      </c>
      <c r="P81" s="24" t="s">
        <v>990</v>
      </c>
      <c r="Q81" s="26" t="s">
        <v>960</v>
      </c>
    </row>
    <row r="82" spans="2:17" s="22" customFormat="1" ht="26.25" customHeight="1" outlineLevel="1">
      <c r="B82" s="23">
        <v>72</v>
      </c>
      <c r="C82" s="23">
        <v>34</v>
      </c>
      <c r="D82" s="24" t="s">
        <v>1225</v>
      </c>
      <c r="E82" s="24"/>
      <c r="F82" s="25">
        <v>0.65</v>
      </c>
      <c r="G82" s="25">
        <v>0.65</v>
      </c>
      <c r="H82" s="25">
        <v>7.71</v>
      </c>
      <c r="I82" s="25">
        <v>6.48</v>
      </c>
      <c r="J82" s="25">
        <v>7.73</v>
      </c>
      <c r="K82" s="25">
        <v>6.22</v>
      </c>
      <c r="L82" s="25">
        <v>100.29</v>
      </c>
      <c r="M82" s="25">
        <v>95.94</v>
      </c>
      <c r="N82" s="25">
        <v>0.06</v>
      </c>
      <c r="O82" s="25">
        <v>0.06</v>
      </c>
      <c r="P82" s="24" t="s">
        <v>990</v>
      </c>
      <c r="Q82" s="26" t="s">
        <v>960</v>
      </c>
    </row>
    <row r="83" spans="2:17" s="22" customFormat="1" ht="26.25" customHeight="1" outlineLevel="1">
      <c r="B83" s="23">
        <v>73</v>
      </c>
      <c r="C83" s="23">
        <v>35</v>
      </c>
      <c r="D83" s="24" t="s">
        <v>1069</v>
      </c>
      <c r="E83" s="24"/>
      <c r="F83" s="25">
        <v>1.99</v>
      </c>
      <c r="G83" s="25">
        <v>1.99</v>
      </c>
      <c r="H83" s="25">
        <v>14.56</v>
      </c>
      <c r="I83" s="25">
        <v>12.25</v>
      </c>
      <c r="J83" s="25">
        <v>14.18</v>
      </c>
      <c r="K83" s="25">
        <v>11.27</v>
      </c>
      <c r="L83" s="25">
        <v>97.38</v>
      </c>
      <c r="M83" s="25">
        <v>92.02</v>
      </c>
      <c r="N83" s="25">
        <v>0.17</v>
      </c>
      <c r="O83" s="25">
        <v>0.17</v>
      </c>
      <c r="P83" s="24" t="s">
        <v>990</v>
      </c>
      <c r="Q83" s="26" t="s">
        <v>960</v>
      </c>
    </row>
    <row r="84" spans="2:17" s="22" customFormat="1" ht="26.25" customHeight="1" outlineLevel="1">
      <c r="B84" s="23">
        <v>74</v>
      </c>
      <c r="C84" s="23">
        <v>36</v>
      </c>
      <c r="D84" s="24" t="s">
        <v>1070</v>
      </c>
      <c r="E84" s="24"/>
      <c r="F84" s="25">
        <v>0.51</v>
      </c>
      <c r="G84" s="25">
        <v>0.51</v>
      </c>
      <c r="H84" s="25">
        <v>8.19</v>
      </c>
      <c r="I84" s="25">
        <v>6.83</v>
      </c>
      <c r="J84" s="25">
        <v>8.16</v>
      </c>
      <c r="K84" s="25">
        <v>6.59</v>
      </c>
      <c r="L84" s="25">
        <v>99.67</v>
      </c>
      <c r="M84" s="25">
        <v>96.56</v>
      </c>
      <c r="N84" s="25">
        <v>0.04</v>
      </c>
      <c r="O84" s="25">
        <v>0.04</v>
      </c>
      <c r="P84" s="24" t="s">
        <v>990</v>
      </c>
      <c r="Q84" s="26" t="s">
        <v>960</v>
      </c>
    </row>
    <row r="85" spans="2:17" s="22" customFormat="1" ht="26.25" customHeight="1" outlineLevel="1">
      <c r="B85" s="23">
        <v>75</v>
      </c>
      <c r="C85" s="23">
        <v>37</v>
      </c>
      <c r="D85" s="24" t="s">
        <v>1072</v>
      </c>
      <c r="E85" s="24"/>
      <c r="F85" s="25">
        <v>0.46</v>
      </c>
      <c r="G85" s="25">
        <v>0.27</v>
      </c>
      <c r="H85" s="25">
        <v>1.42</v>
      </c>
      <c r="I85" s="25">
        <v>1.19</v>
      </c>
      <c r="J85" s="25">
        <v>1.22</v>
      </c>
      <c r="K85" s="25">
        <v>1.1</v>
      </c>
      <c r="L85" s="25">
        <v>85.6</v>
      </c>
      <c r="M85" s="25">
        <v>92.11</v>
      </c>
      <c r="N85" s="25">
        <v>0.04</v>
      </c>
      <c r="O85" s="25">
        <v>0.02</v>
      </c>
      <c r="P85" s="24" t="s">
        <v>990</v>
      </c>
      <c r="Q85" s="26" t="s">
        <v>960</v>
      </c>
    </row>
    <row r="86" spans="2:17" s="22" customFormat="1" ht="26.25" customHeight="1" outlineLevel="1">
      <c r="B86" s="23">
        <v>76</v>
      </c>
      <c r="C86" s="23">
        <v>38</v>
      </c>
      <c r="D86" s="24" t="s">
        <v>1074</v>
      </c>
      <c r="E86" s="24"/>
      <c r="F86" s="25">
        <v>0.11</v>
      </c>
      <c r="G86" s="25">
        <v>0.1</v>
      </c>
      <c r="H86" s="25">
        <v>1.33</v>
      </c>
      <c r="I86" s="25">
        <v>1.13</v>
      </c>
      <c r="J86" s="25">
        <v>1.3</v>
      </c>
      <c r="K86" s="25">
        <v>1.07</v>
      </c>
      <c r="L86" s="25">
        <v>98.08</v>
      </c>
      <c r="M86" s="25">
        <v>94.4</v>
      </c>
      <c r="N86" s="25">
        <v>0.01</v>
      </c>
      <c r="O86" s="25">
        <v>0.01</v>
      </c>
      <c r="P86" s="24" t="s">
        <v>990</v>
      </c>
      <c r="Q86" s="26" t="s">
        <v>960</v>
      </c>
    </row>
    <row r="87" spans="2:17" s="22" customFormat="1" ht="26.25" customHeight="1" outlineLevel="1">
      <c r="B87" s="23">
        <v>77</v>
      </c>
      <c r="C87" s="23">
        <v>39</v>
      </c>
      <c r="D87" s="24" t="s">
        <v>1076</v>
      </c>
      <c r="E87" s="24"/>
      <c r="F87" s="25">
        <v>1.39</v>
      </c>
      <c r="G87" s="25">
        <v>1.39</v>
      </c>
      <c r="H87" s="25">
        <v>10.47</v>
      </c>
      <c r="I87" s="25">
        <v>8.87</v>
      </c>
      <c r="J87" s="25">
        <v>10.46</v>
      </c>
      <c r="K87" s="25">
        <v>8.47</v>
      </c>
      <c r="L87" s="25">
        <v>99.86</v>
      </c>
      <c r="M87" s="25">
        <v>95.54</v>
      </c>
      <c r="N87" s="25">
        <v>0.12</v>
      </c>
      <c r="O87" s="25">
        <v>0.12</v>
      </c>
      <c r="P87" s="24" t="s">
        <v>990</v>
      </c>
      <c r="Q87" s="26" t="s">
        <v>960</v>
      </c>
    </row>
    <row r="88" spans="2:17" s="22" customFormat="1" ht="26.25" customHeight="1" outlineLevel="1">
      <c r="B88" s="23">
        <v>78</v>
      </c>
      <c r="C88" s="23">
        <v>40</v>
      </c>
      <c r="D88" s="24" t="s">
        <v>1077</v>
      </c>
      <c r="E88" s="24"/>
      <c r="F88" s="25">
        <v>0.28</v>
      </c>
      <c r="G88" s="25">
        <v>0.22</v>
      </c>
      <c r="H88" s="25">
        <v>1.13</v>
      </c>
      <c r="I88" s="25">
        <v>0.94</v>
      </c>
      <c r="J88" s="25">
        <v>1.12</v>
      </c>
      <c r="K88" s="25">
        <v>0.78</v>
      </c>
      <c r="L88" s="25">
        <v>99.28</v>
      </c>
      <c r="M88" s="25">
        <v>83.12</v>
      </c>
      <c r="N88" s="25">
        <v>0.02</v>
      </c>
      <c r="O88" s="25">
        <v>0.02</v>
      </c>
      <c r="P88" s="24" t="s">
        <v>990</v>
      </c>
      <c r="Q88" s="26" t="s">
        <v>960</v>
      </c>
    </row>
    <row r="89" spans="2:17" s="22" customFormat="1" ht="26.25" customHeight="1" outlineLevel="1">
      <c r="B89" s="23">
        <v>79</v>
      </c>
      <c r="C89" s="23">
        <v>41</v>
      </c>
      <c r="D89" s="24" t="s">
        <v>1079</v>
      </c>
      <c r="E89" s="24"/>
      <c r="F89" s="25">
        <v>0.37</v>
      </c>
      <c r="G89" s="25">
        <v>0.37</v>
      </c>
      <c r="H89" s="25">
        <v>2.27</v>
      </c>
      <c r="I89" s="25">
        <v>1.97</v>
      </c>
      <c r="J89" s="25">
        <v>2.03</v>
      </c>
      <c r="K89" s="25">
        <v>1.65</v>
      </c>
      <c r="L89" s="25">
        <v>89.1</v>
      </c>
      <c r="M89" s="25">
        <v>83.96</v>
      </c>
      <c r="N89" s="25">
        <v>0.03</v>
      </c>
      <c r="O89" s="25">
        <v>0.03</v>
      </c>
      <c r="P89" s="24" t="s">
        <v>990</v>
      </c>
      <c r="Q89" s="26" t="s">
        <v>960</v>
      </c>
    </row>
    <row r="90" spans="2:17" s="22" customFormat="1" ht="26.25" customHeight="1" outlineLevel="1">
      <c r="B90" s="23">
        <v>80</v>
      </c>
      <c r="C90" s="23">
        <v>42</v>
      </c>
      <c r="D90" s="24" t="s">
        <v>1236</v>
      </c>
      <c r="E90" s="24"/>
      <c r="F90" s="25">
        <v>0.08</v>
      </c>
      <c r="G90" s="25">
        <v>0.08</v>
      </c>
      <c r="H90" s="25">
        <v>1.23</v>
      </c>
      <c r="I90" s="25">
        <v>1.02</v>
      </c>
      <c r="J90" s="25">
        <v>1.24</v>
      </c>
      <c r="K90" s="25">
        <v>0.98</v>
      </c>
      <c r="L90" s="25">
        <v>100.53</v>
      </c>
      <c r="M90" s="25">
        <v>95.95</v>
      </c>
      <c r="N90" s="25">
        <v>0.01</v>
      </c>
      <c r="O90" s="25">
        <v>0.01</v>
      </c>
      <c r="P90" s="24" t="s">
        <v>990</v>
      </c>
      <c r="Q90" s="26" t="s">
        <v>960</v>
      </c>
    </row>
    <row r="91" spans="2:17" s="22" customFormat="1" ht="26.25" customHeight="1" outlineLevel="1">
      <c r="B91" s="23">
        <v>81</v>
      </c>
      <c r="C91" s="23">
        <v>43</v>
      </c>
      <c r="D91" s="24" t="s">
        <v>1080</v>
      </c>
      <c r="E91" s="24"/>
      <c r="F91" s="25">
        <v>0.05</v>
      </c>
      <c r="G91" s="25">
        <v>0.05</v>
      </c>
      <c r="H91" s="25">
        <v>1.18</v>
      </c>
      <c r="I91" s="25">
        <v>0.98</v>
      </c>
      <c r="J91" s="25">
        <v>1.25</v>
      </c>
      <c r="K91" s="25">
        <v>0.94</v>
      </c>
      <c r="L91" s="25">
        <v>106.57</v>
      </c>
      <c r="M91" s="25">
        <v>96.12</v>
      </c>
      <c r="N91" s="27"/>
      <c r="O91" s="27"/>
      <c r="P91" s="24" t="s">
        <v>990</v>
      </c>
      <c r="Q91" s="26" t="s">
        <v>960</v>
      </c>
    </row>
    <row r="92" spans="2:17" s="22" customFormat="1" ht="26.25" customHeight="1" outlineLevel="1">
      <c r="B92" s="23">
        <v>82</v>
      </c>
      <c r="C92" s="23">
        <v>44</v>
      </c>
      <c r="D92" s="24" t="s">
        <v>1082</v>
      </c>
      <c r="E92" s="24"/>
      <c r="F92" s="25">
        <v>0.14</v>
      </c>
      <c r="G92" s="25">
        <v>0.14</v>
      </c>
      <c r="H92" s="25">
        <v>2.22</v>
      </c>
      <c r="I92" s="25">
        <v>1.85</v>
      </c>
      <c r="J92" s="25">
        <v>2.49</v>
      </c>
      <c r="K92" s="25">
        <v>1.77</v>
      </c>
      <c r="L92" s="25">
        <v>112.32</v>
      </c>
      <c r="M92" s="25">
        <v>96</v>
      </c>
      <c r="N92" s="25">
        <v>0.01</v>
      </c>
      <c r="O92" s="25">
        <v>0.01</v>
      </c>
      <c r="P92" s="24" t="s">
        <v>990</v>
      </c>
      <c r="Q92" s="26" t="s">
        <v>960</v>
      </c>
    </row>
    <row r="93" spans="2:17" s="22" customFormat="1" ht="26.25" customHeight="1" outlineLevel="1">
      <c r="B93" s="23">
        <v>83</v>
      </c>
      <c r="C93" s="23">
        <v>45</v>
      </c>
      <c r="D93" s="24" t="s">
        <v>1242</v>
      </c>
      <c r="E93" s="24"/>
      <c r="F93" s="25">
        <v>1.79</v>
      </c>
      <c r="G93" s="25">
        <v>1.5</v>
      </c>
      <c r="H93" s="25">
        <v>5.37</v>
      </c>
      <c r="I93" s="25">
        <v>4.51</v>
      </c>
      <c r="J93" s="25">
        <v>4.84</v>
      </c>
      <c r="K93" s="25">
        <v>3.89</v>
      </c>
      <c r="L93" s="25">
        <v>90.22</v>
      </c>
      <c r="M93" s="25">
        <v>86.27</v>
      </c>
      <c r="N93" s="25">
        <v>0.15</v>
      </c>
      <c r="O93" s="25">
        <v>0.13</v>
      </c>
      <c r="P93" s="24" t="s">
        <v>990</v>
      </c>
      <c r="Q93" s="26" t="s">
        <v>960</v>
      </c>
    </row>
    <row r="94" spans="2:17" s="22" customFormat="1" ht="26.25" customHeight="1" outlineLevel="1">
      <c r="B94" s="23">
        <v>84</v>
      </c>
      <c r="C94" s="23">
        <v>46</v>
      </c>
      <c r="D94" s="24" t="s">
        <v>1084</v>
      </c>
      <c r="E94" s="24"/>
      <c r="F94" s="25">
        <v>0.08</v>
      </c>
      <c r="G94" s="25">
        <v>0.08</v>
      </c>
      <c r="H94" s="25">
        <v>1.07</v>
      </c>
      <c r="I94" s="25">
        <v>0.93</v>
      </c>
      <c r="J94" s="25">
        <v>1.14</v>
      </c>
      <c r="K94" s="25">
        <v>0.87</v>
      </c>
      <c r="L94" s="25">
        <v>105.94</v>
      </c>
      <c r="M94" s="25">
        <v>93.73</v>
      </c>
      <c r="N94" s="25">
        <v>0.01</v>
      </c>
      <c r="O94" s="25">
        <v>0.01</v>
      </c>
      <c r="P94" s="24" t="s">
        <v>990</v>
      </c>
      <c r="Q94" s="26" t="s">
        <v>960</v>
      </c>
    </row>
    <row r="95" spans="2:17" s="22" customFormat="1" ht="26.25" customHeight="1" outlineLevel="1">
      <c r="B95" s="23">
        <v>85</v>
      </c>
      <c r="C95" s="23">
        <v>47</v>
      </c>
      <c r="D95" s="24" t="s">
        <v>1245</v>
      </c>
      <c r="E95" s="24"/>
      <c r="F95" s="25">
        <v>0.32</v>
      </c>
      <c r="G95" s="25">
        <v>0.32</v>
      </c>
      <c r="H95" s="25">
        <v>3.41</v>
      </c>
      <c r="I95" s="25">
        <v>2.86</v>
      </c>
      <c r="J95" s="25">
        <v>3.29</v>
      </c>
      <c r="K95" s="25">
        <v>2.61</v>
      </c>
      <c r="L95" s="25">
        <v>96.48</v>
      </c>
      <c r="M95" s="25">
        <v>91.42</v>
      </c>
      <c r="N95" s="25">
        <v>0.03</v>
      </c>
      <c r="O95" s="25">
        <v>0.03</v>
      </c>
      <c r="P95" s="24" t="s">
        <v>990</v>
      </c>
      <c r="Q95" s="26" t="s">
        <v>960</v>
      </c>
    </row>
    <row r="96" spans="2:17" s="22" customFormat="1" ht="26.25" customHeight="1" outlineLevel="1">
      <c r="B96" s="23">
        <v>86</v>
      </c>
      <c r="C96" s="23">
        <v>48</v>
      </c>
      <c r="D96" s="24" t="s">
        <v>1085</v>
      </c>
      <c r="E96" s="24"/>
      <c r="F96" s="25">
        <v>1.32</v>
      </c>
      <c r="G96" s="25">
        <v>1.32</v>
      </c>
      <c r="H96" s="25">
        <v>8.15</v>
      </c>
      <c r="I96" s="25">
        <v>6.81</v>
      </c>
      <c r="J96" s="25">
        <v>8.22</v>
      </c>
      <c r="K96" s="25">
        <v>6.59</v>
      </c>
      <c r="L96" s="25">
        <v>100.88</v>
      </c>
      <c r="M96" s="25">
        <v>96.74</v>
      </c>
      <c r="N96" s="25">
        <v>0.11</v>
      </c>
      <c r="O96" s="25">
        <v>0.12</v>
      </c>
      <c r="P96" s="24" t="s">
        <v>990</v>
      </c>
      <c r="Q96" s="26" t="s">
        <v>960</v>
      </c>
    </row>
    <row r="97" spans="2:17" s="22" customFormat="1" ht="26.25" customHeight="1" outlineLevel="1">
      <c r="B97" s="23">
        <v>87</v>
      </c>
      <c r="C97" s="23">
        <v>49</v>
      </c>
      <c r="D97" s="24" t="s">
        <v>1249</v>
      </c>
      <c r="E97" s="24"/>
      <c r="F97" s="25">
        <v>0.05</v>
      </c>
      <c r="G97" s="25">
        <v>0.05</v>
      </c>
      <c r="H97" s="25">
        <v>2.1</v>
      </c>
      <c r="I97" s="25">
        <v>1.83</v>
      </c>
      <c r="J97" s="25">
        <v>2.15</v>
      </c>
      <c r="K97" s="25">
        <v>1.81</v>
      </c>
      <c r="L97" s="25">
        <v>102.29</v>
      </c>
      <c r="M97" s="25">
        <v>98.75</v>
      </c>
      <c r="N97" s="27"/>
      <c r="O97" s="27"/>
      <c r="P97" s="24" t="s">
        <v>990</v>
      </c>
      <c r="Q97" s="26" t="s">
        <v>960</v>
      </c>
    </row>
    <row r="98" spans="2:17" s="22" customFormat="1" ht="26.25" customHeight="1" outlineLevel="1">
      <c r="B98" s="23">
        <v>88</v>
      </c>
      <c r="C98" s="23">
        <v>50</v>
      </c>
      <c r="D98" s="24" t="s">
        <v>1088</v>
      </c>
      <c r="E98" s="24"/>
      <c r="F98" s="25">
        <v>0.92</v>
      </c>
      <c r="G98" s="25">
        <v>0.92</v>
      </c>
      <c r="H98" s="25">
        <v>6.16</v>
      </c>
      <c r="I98" s="25">
        <v>5.2</v>
      </c>
      <c r="J98" s="25">
        <v>7.19</v>
      </c>
      <c r="K98" s="25">
        <v>5.03</v>
      </c>
      <c r="L98" s="25">
        <v>116.68</v>
      </c>
      <c r="M98" s="25">
        <v>96.74</v>
      </c>
      <c r="N98" s="25">
        <v>0.08</v>
      </c>
      <c r="O98" s="25">
        <v>0.08</v>
      </c>
      <c r="P98" s="24" t="s">
        <v>990</v>
      </c>
      <c r="Q98" s="26" t="s">
        <v>960</v>
      </c>
    </row>
    <row r="99" spans="2:17" s="22" customFormat="1" ht="26.25" customHeight="1" outlineLevel="1">
      <c r="B99" s="23">
        <v>89</v>
      </c>
      <c r="C99" s="23">
        <v>51</v>
      </c>
      <c r="D99" s="24" t="s">
        <v>1089</v>
      </c>
      <c r="E99" s="24"/>
      <c r="F99" s="25">
        <v>9.1</v>
      </c>
      <c r="G99" s="25">
        <v>9.1</v>
      </c>
      <c r="H99" s="25">
        <v>10.57</v>
      </c>
      <c r="I99" s="25">
        <v>8.89</v>
      </c>
      <c r="J99" s="25">
        <v>11.21</v>
      </c>
      <c r="K99" s="25">
        <v>7.5</v>
      </c>
      <c r="L99" s="25">
        <v>105.98</v>
      </c>
      <c r="M99" s="25">
        <v>84.4</v>
      </c>
      <c r="N99" s="25">
        <v>0.78</v>
      </c>
      <c r="O99" s="25">
        <v>0.8</v>
      </c>
      <c r="P99" s="24" t="s">
        <v>990</v>
      </c>
      <c r="Q99" s="26" t="s">
        <v>960</v>
      </c>
    </row>
    <row r="100" spans="2:17" s="22" customFormat="1" ht="26.25" customHeight="1" outlineLevel="1">
      <c r="B100" s="23">
        <v>90</v>
      </c>
      <c r="C100" s="23">
        <v>52</v>
      </c>
      <c r="D100" s="24" t="s">
        <v>1090</v>
      </c>
      <c r="E100" s="24"/>
      <c r="F100" s="25">
        <v>0.87</v>
      </c>
      <c r="G100" s="25">
        <v>0.87</v>
      </c>
      <c r="H100" s="25">
        <v>3.97</v>
      </c>
      <c r="I100" s="25">
        <v>3.48</v>
      </c>
      <c r="J100" s="25">
        <v>3.86</v>
      </c>
      <c r="K100" s="25">
        <v>3.23</v>
      </c>
      <c r="L100" s="25">
        <v>97.19</v>
      </c>
      <c r="M100" s="25">
        <v>92.96</v>
      </c>
      <c r="N100" s="25">
        <v>0.07</v>
      </c>
      <c r="O100" s="25">
        <v>0.08</v>
      </c>
      <c r="P100" s="24" t="s">
        <v>990</v>
      </c>
      <c r="Q100" s="26" t="s">
        <v>960</v>
      </c>
    </row>
    <row r="101" spans="2:17" s="22" customFormat="1" ht="26.25" customHeight="1" outlineLevel="1">
      <c r="B101" s="23">
        <v>91</v>
      </c>
      <c r="C101" s="23">
        <v>53</v>
      </c>
      <c r="D101" s="24" t="s">
        <v>1091</v>
      </c>
      <c r="E101" s="24"/>
      <c r="F101" s="25">
        <v>1.15</v>
      </c>
      <c r="G101" s="25">
        <v>1.15</v>
      </c>
      <c r="H101" s="25">
        <v>12.35</v>
      </c>
      <c r="I101" s="25">
        <v>10.39</v>
      </c>
      <c r="J101" s="25">
        <v>12.15</v>
      </c>
      <c r="K101" s="25">
        <v>9.69</v>
      </c>
      <c r="L101" s="25">
        <v>98.4</v>
      </c>
      <c r="M101" s="25">
        <v>93.24</v>
      </c>
      <c r="N101" s="25">
        <v>0.1</v>
      </c>
      <c r="O101" s="25">
        <v>0.1</v>
      </c>
      <c r="P101" s="24" t="s">
        <v>990</v>
      </c>
      <c r="Q101" s="26" t="s">
        <v>960</v>
      </c>
    </row>
    <row r="102" spans="2:17" s="22" customFormat="1" ht="26.25" customHeight="1" outlineLevel="1">
      <c r="B102" s="23">
        <v>92</v>
      </c>
      <c r="C102" s="23">
        <v>54</v>
      </c>
      <c r="D102" s="24" t="s">
        <v>1092</v>
      </c>
      <c r="E102" s="24"/>
      <c r="F102" s="25">
        <v>5.48</v>
      </c>
      <c r="G102" s="25">
        <v>5.48</v>
      </c>
      <c r="H102" s="25">
        <v>8.55</v>
      </c>
      <c r="I102" s="25">
        <v>7.12</v>
      </c>
      <c r="J102" s="25">
        <v>9.23</v>
      </c>
      <c r="K102" s="25">
        <v>6.88</v>
      </c>
      <c r="L102" s="25">
        <v>107.98</v>
      </c>
      <c r="M102" s="25">
        <v>96.63</v>
      </c>
      <c r="N102" s="25">
        <v>0.47</v>
      </c>
      <c r="O102" s="25">
        <v>0.48</v>
      </c>
      <c r="P102" s="24" t="s">
        <v>990</v>
      </c>
      <c r="Q102" s="26" t="s">
        <v>960</v>
      </c>
    </row>
    <row r="103" spans="2:17" s="22" customFormat="1" ht="26.25" customHeight="1" outlineLevel="1">
      <c r="B103" s="23">
        <v>93</v>
      </c>
      <c r="C103" s="23">
        <v>55</v>
      </c>
      <c r="D103" s="24" t="s">
        <v>1261</v>
      </c>
      <c r="E103" s="24"/>
      <c r="F103" s="25">
        <v>6.54</v>
      </c>
      <c r="G103" s="25">
        <v>6.54</v>
      </c>
      <c r="H103" s="25">
        <v>12.77</v>
      </c>
      <c r="I103" s="25">
        <v>10.7</v>
      </c>
      <c r="J103" s="25">
        <v>14.47</v>
      </c>
      <c r="K103" s="25">
        <v>10.38</v>
      </c>
      <c r="L103" s="25">
        <v>113.33</v>
      </c>
      <c r="M103" s="25">
        <v>96.98</v>
      </c>
      <c r="N103" s="25">
        <v>0.56</v>
      </c>
      <c r="O103" s="25">
        <v>0.57</v>
      </c>
      <c r="P103" s="24" t="s">
        <v>990</v>
      </c>
      <c r="Q103" s="26" t="s">
        <v>960</v>
      </c>
    </row>
    <row r="104" spans="2:17" s="22" customFormat="1" ht="26.25" customHeight="1" outlineLevel="1">
      <c r="B104" s="23">
        <v>94</v>
      </c>
      <c r="C104" s="23">
        <v>56</v>
      </c>
      <c r="D104" s="24" t="s">
        <v>1093</v>
      </c>
      <c r="E104" s="24"/>
      <c r="F104" s="25">
        <v>1</v>
      </c>
      <c r="G104" s="25">
        <v>1</v>
      </c>
      <c r="H104" s="25">
        <v>3.92</v>
      </c>
      <c r="I104" s="25">
        <v>3.26</v>
      </c>
      <c r="J104" s="25">
        <v>4.12</v>
      </c>
      <c r="K104" s="25">
        <v>3.07</v>
      </c>
      <c r="L104" s="25">
        <v>105.13</v>
      </c>
      <c r="M104" s="25">
        <v>93.98</v>
      </c>
      <c r="N104" s="25">
        <v>0.09</v>
      </c>
      <c r="O104" s="25">
        <v>0.09</v>
      </c>
      <c r="P104" s="24" t="s">
        <v>990</v>
      </c>
      <c r="Q104" s="26" t="s">
        <v>960</v>
      </c>
    </row>
    <row r="105" spans="2:17" s="22" customFormat="1" ht="26.25" customHeight="1" outlineLevel="1">
      <c r="B105" s="23">
        <v>95</v>
      </c>
      <c r="C105" s="23">
        <v>57</v>
      </c>
      <c r="D105" s="24" t="s">
        <v>1263</v>
      </c>
      <c r="E105" s="24"/>
      <c r="F105" s="25">
        <v>0.63</v>
      </c>
      <c r="G105" s="25">
        <v>0.63</v>
      </c>
      <c r="H105" s="25">
        <v>10.37</v>
      </c>
      <c r="I105" s="25">
        <v>8.69</v>
      </c>
      <c r="J105" s="25">
        <v>10.55</v>
      </c>
      <c r="K105" s="25">
        <v>8.42</v>
      </c>
      <c r="L105" s="25">
        <v>101.74</v>
      </c>
      <c r="M105" s="25">
        <v>96.95</v>
      </c>
      <c r="N105" s="25">
        <v>0.05</v>
      </c>
      <c r="O105" s="25">
        <v>0.06</v>
      </c>
      <c r="P105" s="24" t="s">
        <v>990</v>
      </c>
      <c r="Q105" s="26" t="s">
        <v>960</v>
      </c>
    </row>
    <row r="106" spans="2:17" s="22" customFormat="1" ht="26.25" customHeight="1" outlineLevel="1">
      <c r="B106" s="23">
        <v>96</v>
      </c>
      <c r="C106" s="23">
        <v>58</v>
      </c>
      <c r="D106" s="24" t="s">
        <v>1094</v>
      </c>
      <c r="E106" s="24"/>
      <c r="F106" s="25">
        <v>0.73</v>
      </c>
      <c r="G106" s="25">
        <v>0.73</v>
      </c>
      <c r="H106" s="25">
        <v>4.64</v>
      </c>
      <c r="I106" s="25">
        <v>3.88</v>
      </c>
      <c r="J106" s="25">
        <v>4.74</v>
      </c>
      <c r="K106" s="25">
        <v>3.85</v>
      </c>
      <c r="L106" s="25">
        <v>102.15</v>
      </c>
      <c r="M106" s="25">
        <v>99.22</v>
      </c>
      <c r="N106" s="25">
        <v>0.06</v>
      </c>
      <c r="O106" s="25">
        <v>0.06</v>
      </c>
      <c r="P106" s="24" t="s">
        <v>990</v>
      </c>
      <c r="Q106" s="26" t="s">
        <v>960</v>
      </c>
    </row>
    <row r="107" spans="2:17" s="22" customFormat="1" ht="26.25" customHeight="1" outlineLevel="1">
      <c r="B107" s="23">
        <v>97</v>
      </c>
      <c r="C107" s="23">
        <v>59</v>
      </c>
      <c r="D107" s="24" t="s">
        <v>1095</v>
      </c>
      <c r="E107" s="24"/>
      <c r="F107" s="25">
        <v>0.85</v>
      </c>
      <c r="G107" s="25">
        <v>0.85</v>
      </c>
      <c r="H107" s="25">
        <v>9.51</v>
      </c>
      <c r="I107" s="25">
        <v>7.97</v>
      </c>
      <c r="J107" s="25">
        <v>9.28</v>
      </c>
      <c r="K107" s="25">
        <v>7.35</v>
      </c>
      <c r="L107" s="25">
        <v>97.59</v>
      </c>
      <c r="M107" s="25">
        <v>92.27</v>
      </c>
      <c r="N107" s="25">
        <v>0.07</v>
      </c>
      <c r="O107" s="25">
        <v>0.07</v>
      </c>
      <c r="P107" s="24" t="s">
        <v>990</v>
      </c>
      <c r="Q107" s="26" t="s">
        <v>960</v>
      </c>
    </row>
    <row r="108" spans="2:17" s="22" customFormat="1" ht="26.25" customHeight="1" outlineLevel="1">
      <c r="B108" s="23">
        <v>98</v>
      </c>
      <c r="C108" s="23">
        <v>60</v>
      </c>
      <c r="D108" s="24" t="s">
        <v>1096</v>
      </c>
      <c r="E108" s="24"/>
      <c r="F108" s="25">
        <v>6.51</v>
      </c>
      <c r="G108" s="25">
        <v>6.51</v>
      </c>
      <c r="H108" s="25">
        <v>9.04</v>
      </c>
      <c r="I108" s="25">
        <v>7.57</v>
      </c>
      <c r="J108" s="25">
        <v>8.29</v>
      </c>
      <c r="K108" s="25">
        <v>6.44</v>
      </c>
      <c r="L108" s="25">
        <v>91.65</v>
      </c>
      <c r="M108" s="25">
        <v>85.17</v>
      </c>
      <c r="N108" s="25">
        <v>0.55</v>
      </c>
      <c r="O108" s="25">
        <v>0.57</v>
      </c>
      <c r="P108" s="24" t="s">
        <v>990</v>
      </c>
      <c r="Q108" s="26" t="s">
        <v>960</v>
      </c>
    </row>
    <row r="109" spans="2:17" s="22" customFormat="1" ht="26.25" customHeight="1" outlineLevel="1">
      <c r="B109" s="23">
        <v>99</v>
      </c>
      <c r="C109" s="23">
        <v>61</v>
      </c>
      <c r="D109" s="24" t="s">
        <v>1266</v>
      </c>
      <c r="E109" s="24"/>
      <c r="F109" s="25">
        <v>0.79</v>
      </c>
      <c r="G109" s="25">
        <v>0.79</v>
      </c>
      <c r="H109" s="25">
        <v>4.7</v>
      </c>
      <c r="I109" s="25">
        <v>3.9</v>
      </c>
      <c r="J109" s="25">
        <v>4.71</v>
      </c>
      <c r="K109" s="25">
        <v>3.73</v>
      </c>
      <c r="L109" s="25">
        <v>100.24</v>
      </c>
      <c r="M109" s="25">
        <v>95.82</v>
      </c>
      <c r="N109" s="25">
        <v>0.07</v>
      </c>
      <c r="O109" s="25">
        <v>0.07</v>
      </c>
      <c r="P109" s="24" t="s">
        <v>990</v>
      </c>
      <c r="Q109" s="26" t="s">
        <v>960</v>
      </c>
    </row>
    <row r="110" spans="2:17" s="22" customFormat="1" ht="26.25" customHeight="1" outlineLevel="1">
      <c r="B110" s="23">
        <v>100</v>
      </c>
      <c r="C110" s="23">
        <v>62</v>
      </c>
      <c r="D110" s="24" t="s">
        <v>1097</v>
      </c>
      <c r="E110" s="24"/>
      <c r="F110" s="25">
        <v>0</v>
      </c>
      <c r="G110" s="25">
        <v>0</v>
      </c>
      <c r="H110" s="25">
        <v>0.83</v>
      </c>
      <c r="I110" s="25">
        <v>0.71</v>
      </c>
      <c r="J110" s="25">
        <v>0.86</v>
      </c>
      <c r="K110" s="25">
        <v>0.71</v>
      </c>
      <c r="L110" s="25">
        <v>103.88</v>
      </c>
      <c r="M110" s="25">
        <v>99.97</v>
      </c>
      <c r="N110" s="27"/>
      <c r="O110" s="27"/>
      <c r="P110" s="24" t="s">
        <v>990</v>
      </c>
      <c r="Q110" s="26" t="s">
        <v>960</v>
      </c>
    </row>
    <row r="111" spans="2:17" s="22" customFormat="1" ht="26.25" customHeight="1" outlineLevel="1">
      <c r="B111" s="23">
        <v>101</v>
      </c>
      <c r="C111" s="23">
        <v>63</v>
      </c>
      <c r="D111" s="24" t="s">
        <v>1267</v>
      </c>
      <c r="E111" s="24"/>
      <c r="F111" s="25">
        <v>0.06</v>
      </c>
      <c r="G111" s="25">
        <v>0.06</v>
      </c>
      <c r="H111" s="25">
        <v>1.04</v>
      </c>
      <c r="I111" s="25">
        <v>0.88</v>
      </c>
      <c r="J111" s="25">
        <v>1.05</v>
      </c>
      <c r="K111" s="25">
        <v>0.84</v>
      </c>
      <c r="L111" s="25">
        <v>100.72</v>
      </c>
      <c r="M111" s="25">
        <v>96.09</v>
      </c>
      <c r="N111" s="25">
        <v>0.01</v>
      </c>
      <c r="O111" s="25">
        <v>0.01</v>
      </c>
      <c r="P111" s="24" t="s">
        <v>990</v>
      </c>
      <c r="Q111" s="26" t="s">
        <v>960</v>
      </c>
    </row>
    <row r="112" spans="2:17" s="22" customFormat="1" ht="26.25" customHeight="1" outlineLevel="1">
      <c r="B112" s="23">
        <v>102</v>
      </c>
      <c r="C112" s="23">
        <v>64</v>
      </c>
      <c r="D112" s="24" t="s">
        <v>1098</v>
      </c>
      <c r="E112" s="24"/>
      <c r="F112" s="25">
        <v>0.28</v>
      </c>
      <c r="G112" s="25">
        <v>0.28</v>
      </c>
      <c r="H112" s="25">
        <v>2.89</v>
      </c>
      <c r="I112" s="25">
        <v>2.45</v>
      </c>
      <c r="J112" s="25">
        <v>3.32</v>
      </c>
      <c r="K112" s="25">
        <v>2.34</v>
      </c>
      <c r="L112" s="25">
        <v>114.77</v>
      </c>
      <c r="M112" s="25">
        <v>95.43</v>
      </c>
      <c r="N112" s="25">
        <v>0.02</v>
      </c>
      <c r="O112" s="25">
        <v>0.02</v>
      </c>
      <c r="P112" s="24" t="s">
        <v>990</v>
      </c>
      <c r="Q112" s="26" t="s">
        <v>960</v>
      </c>
    </row>
    <row r="113" spans="2:17" s="22" customFormat="1" ht="26.25" customHeight="1" outlineLevel="1">
      <c r="B113" s="23">
        <v>103</v>
      </c>
      <c r="C113" s="23">
        <v>65</v>
      </c>
      <c r="D113" s="24" t="s">
        <v>1272</v>
      </c>
      <c r="E113" s="24"/>
      <c r="F113" s="25">
        <v>0.24</v>
      </c>
      <c r="G113" s="25">
        <v>0.24</v>
      </c>
      <c r="H113" s="25">
        <v>2.01</v>
      </c>
      <c r="I113" s="25">
        <v>1.63</v>
      </c>
      <c r="J113" s="25">
        <v>1.99</v>
      </c>
      <c r="K113" s="25">
        <v>1.61</v>
      </c>
      <c r="L113" s="25">
        <v>98.9</v>
      </c>
      <c r="M113" s="25">
        <v>98.55</v>
      </c>
      <c r="N113" s="25">
        <v>0.02</v>
      </c>
      <c r="O113" s="25">
        <v>0.02</v>
      </c>
      <c r="P113" s="24" t="s">
        <v>990</v>
      </c>
      <c r="Q113" s="26" t="s">
        <v>960</v>
      </c>
    </row>
    <row r="114" spans="2:17" s="22" customFormat="1" ht="26.25" customHeight="1" outlineLevel="1">
      <c r="B114" s="23">
        <v>104</v>
      </c>
      <c r="C114" s="23">
        <v>66</v>
      </c>
      <c r="D114" s="24" t="s">
        <v>1099</v>
      </c>
      <c r="E114" s="24"/>
      <c r="F114" s="25">
        <v>0.35</v>
      </c>
      <c r="G114" s="25">
        <v>0.35</v>
      </c>
      <c r="H114" s="25">
        <v>2.06</v>
      </c>
      <c r="I114" s="25">
        <v>1.69</v>
      </c>
      <c r="J114" s="25">
        <v>2.09</v>
      </c>
      <c r="K114" s="25">
        <v>1.4</v>
      </c>
      <c r="L114" s="25">
        <v>101.37</v>
      </c>
      <c r="M114" s="25">
        <v>82.67</v>
      </c>
      <c r="N114" s="25">
        <v>0.03</v>
      </c>
      <c r="O114" s="25">
        <v>0.03</v>
      </c>
      <c r="P114" s="24" t="s">
        <v>990</v>
      </c>
      <c r="Q114" s="26" t="s">
        <v>960</v>
      </c>
    </row>
    <row r="115" spans="2:17" s="22" customFormat="1" ht="26.25" customHeight="1" outlineLevel="1">
      <c r="B115" s="23">
        <v>105</v>
      </c>
      <c r="C115" s="23">
        <v>67</v>
      </c>
      <c r="D115" s="24" t="s">
        <v>1100</v>
      </c>
      <c r="E115" s="24"/>
      <c r="F115" s="25">
        <v>0.07</v>
      </c>
      <c r="G115" s="25">
        <v>0.07</v>
      </c>
      <c r="H115" s="25">
        <v>2.11</v>
      </c>
      <c r="I115" s="25">
        <v>1.78</v>
      </c>
      <c r="J115" s="25">
        <v>2.17</v>
      </c>
      <c r="K115" s="25">
        <v>1.75</v>
      </c>
      <c r="L115" s="25">
        <v>102.64</v>
      </c>
      <c r="M115" s="25">
        <v>98.7</v>
      </c>
      <c r="N115" s="25">
        <v>0.01</v>
      </c>
      <c r="O115" s="25">
        <v>0.01</v>
      </c>
      <c r="P115" s="24" t="s">
        <v>990</v>
      </c>
      <c r="Q115" s="26" t="s">
        <v>960</v>
      </c>
    </row>
    <row r="116" spans="2:17" s="22" customFormat="1" ht="26.25" customHeight="1" outlineLevel="1">
      <c r="B116" s="23">
        <v>106</v>
      </c>
      <c r="C116" s="23">
        <v>68</v>
      </c>
      <c r="D116" s="24" t="s">
        <v>1101</v>
      </c>
      <c r="E116" s="24"/>
      <c r="F116" s="25">
        <v>0.22</v>
      </c>
      <c r="G116" s="25">
        <v>0.22</v>
      </c>
      <c r="H116" s="25">
        <v>2.01</v>
      </c>
      <c r="I116" s="25">
        <v>1.69</v>
      </c>
      <c r="J116" s="25">
        <v>1.96</v>
      </c>
      <c r="K116" s="25">
        <v>1.5</v>
      </c>
      <c r="L116" s="25">
        <v>97.43</v>
      </c>
      <c r="M116" s="25">
        <v>88.83</v>
      </c>
      <c r="N116" s="25">
        <v>0.02</v>
      </c>
      <c r="O116" s="25">
        <v>0.02</v>
      </c>
      <c r="P116" s="24" t="s">
        <v>990</v>
      </c>
      <c r="Q116" s="26" t="s">
        <v>960</v>
      </c>
    </row>
    <row r="117" spans="2:17" s="22" customFormat="1" ht="26.25" customHeight="1" outlineLevel="1">
      <c r="B117" s="23">
        <v>107</v>
      </c>
      <c r="C117" s="23">
        <v>69</v>
      </c>
      <c r="D117" s="24" t="s">
        <v>1102</v>
      </c>
      <c r="E117" s="24"/>
      <c r="F117" s="25">
        <v>0.14</v>
      </c>
      <c r="G117" s="25">
        <v>0.14</v>
      </c>
      <c r="H117" s="25">
        <v>1.98</v>
      </c>
      <c r="I117" s="25">
        <v>1.68</v>
      </c>
      <c r="J117" s="25">
        <v>1.91</v>
      </c>
      <c r="K117" s="25">
        <v>1.54</v>
      </c>
      <c r="L117" s="25">
        <v>96.59</v>
      </c>
      <c r="M117" s="25">
        <v>91.55</v>
      </c>
      <c r="N117" s="25">
        <v>0.01</v>
      </c>
      <c r="O117" s="25">
        <v>0.01</v>
      </c>
      <c r="P117" s="24" t="s">
        <v>990</v>
      </c>
      <c r="Q117" s="26" t="s">
        <v>960</v>
      </c>
    </row>
    <row r="118" spans="2:17" s="22" customFormat="1" ht="26.25" customHeight="1" outlineLevel="1">
      <c r="B118" s="23">
        <v>108</v>
      </c>
      <c r="C118" s="23">
        <v>70</v>
      </c>
      <c r="D118" s="24" t="s">
        <v>1103</v>
      </c>
      <c r="E118" s="24"/>
      <c r="F118" s="25">
        <v>4.88</v>
      </c>
      <c r="G118" s="25">
        <v>4.88</v>
      </c>
      <c r="H118" s="25">
        <v>5.73</v>
      </c>
      <c r="I118" s="25">
        <v>4.71</v>
      </c>
      <c r="J118" s="25">
        <v>6.78</v>
      </c>
      <c r="K118" s="25">
        <v>3.89</v>
      </c>
      <c r="L118" s="25">
        <v>118.48</v>
      </c>
      <c r="M118" s="25">
        <v>82.63</v>
      </c>
      <c r="N118" s="25">
        <v>0.42</v>
      </c>
      <c r="O118" s="25">
        <v>0.43</v>
      </c>
      <c r="P118" s="24" t="s">
        <v>990</v>
      </c>
      <c r="Q118" s="26" t="s">
        <v>960</v>
      </c>
    </row>
    <row r="119" spans="2:17" s="22" customFormat="1" ht="26.25" customHeight="1" outlineLevel="1">
      <c r="B119" s="23">
        <v>109</v>
      </c>
      <c r="C119" s="23">
        <v>71</v>
      </c>
      <c r="D119" s="24" t="s">
        <v>1105</v>
      </c>
      <c r="E119" s="24"/>
      <c r="F119" s="25">
        <v>0.48</v>
      </c>
      <c r="G119" s="25">
        <v>0.48</v>
      </c>
      <c r="H119" s="25">
        <v>5.51</v>
      </c>
      <c r="I119" s="25">
        <v>4.62</v>
      </c>
      <c r="J119" s="25">
        <v>5.61</v>
      </c>
      <c r="K119" s="25">
        <v>4.51</v>
      </c>
      <c r="L119" s="25">
        <v>101.86</v>
      </c>
      <c r="M119" s="25">
        <v>97.6</v>
      </c>
      <c r="N119" s="25">
        <v>0.04</v>
      </c>
      <c r="O119" s="25">
        <v>0.04</v>
      </c>
      <c r="P119" s="24" t="s">
        <v>990</v>
      </c>
      <c r="Q119" s="26" t="s">
        <v>960</v>
      </c>
    </row>
    <row r="120" spans="2:17" s="22" customFormat="1" ht="26.25" customHeight="1" outlineLevel="1">
      <c r="B120" s="23">
        <v>110</v>
      </c>
      <c r="C120" s="23">
        <v>72</v>
      </c>
      <c r="D120" s="24" t="s">
        <v>1028</v>
      </c>
      <c r="E120" s="24"/>
      <c r="F120" s="25">
        <v>0.15</v>
      </c>
      <c r="G120" s="25">
        <v>0.15</v>
      </c>
      <c r="H120" s="25">
        <v>1.88</v>
      </c>
      <c r="I120" s="25">
        <v>1.58</v>
      </c>
      <c r="J120" s="25">
        <v>1.8</v>
      </c>
      <c r="K120" s="25">
        <v>1.46</v>
      </c>
      <c r="L120" s="25">
        <v>96.09</v>
      </c>
      <c r="M120" s="25">
        <v>92.23</v>
      </c>
      <c r="N120" s="25">
        <v>0.01</v>
      </c>
      <c r="O120" s="25">
        <v>0.01</v>
      </c>
      <c r="P120" s="24" t="s">
        <v>990</v>
      </c>
      <c r="Q120" s="26" t="s">
        <v>960</v>
      </c>
    </row>
    <row r="121" spans="2:17" s="22" customFormat="1" ht="26.25" customHeight="1" outlineLevel="1">
      <c r="B121" s="23">
        <v>111</v>
      </c>
      <c r="C121" s="23">
        <v>73</v>
      </c>
      <c r="D121" s="24" t="s">
        <v>1107</v>
      </c>
      <c r="E121" s="24"/>
      <c r="F121" s="25">
        <v>0.27</v>
      </c>
      <c r="G121" s="25">
        <v>0.27</v>
      </c>
      <c r="H121" s="25">
        <v>3</v>
      </c>
      <c r="I121" s="25">
        <v>2.5</v>
      </c>
      <c r="J121" s="25">
        <v>3.02</v>
      </c>
      <c r="K121" s="25">
        <v>2.4</v>
      </c>
      <c r="L121" s="25">
        <v>100.52</v>
      </c>
      <c r="M121" s="25">
        <v>95.95</v>
      </c>
      <c r="N121" s="25">
        <v>0.02</v>
      </c>
      <c r="O121" s="25">
        <v>0.02</v>
      </c>
      <c r="P121" s="24" t="s">
        <v>990</v>
      </c>
      <c r="Q121" s="26" t="s">
        <v>960</v>
      </c>
    </row>
    <row r="122" spans="2:17" s="22" customFormat="1" ht="26.25" customHeight="1" outlineLevel="1">
      <c r="B122" s="23">
        <v>112</v>
      </c>
      <c r="C122" s="23">
        <v>74</v>
      </c>
      <c r="D122" s="24" t="s">
        <v>1289</v>
      </c>
      <c r="E122" s="24"/>
      <c r="F122" s="25">
        <v>0.14</v>
      </c>
      <c r="G122" s="25">
        <v>0.14</v>
      </c>
      <c r="H122" s="25">
        <v>1.34</v>
      </c>
      <c r="I122" s="25">
        <v>1.14</v>
      </c>
      <c r="J122" s="25">
        <v>1.48</v>
      </c>
      <c r="K122" s="25">
        <v>1.13</v>
      </c>
      <c r="L122" s="25">
        <v>110.3</v>
      </c>
      <c r="M122" s="25">
        <v>99.61</v>
      </c>
      <c r="N122" s="25">
        <v>0.01</v>
      </c>
      <c r="O122" s="25">
        <v>0.01</v>
      </c>
      <c r="P122" s="24" t="s">
        <v>990</v>
      </c>
      <c r="Q122" s="26" t="s">
        <v>960</v>
      </c>
    </row>
    <row r="123" spans="2:17" s="22" customFormat="1" ht="26.25" customHeight="1" outlineLevel="1">
      <c r="B123" s="23">
        <v>113</v>
      </c>
      <c r="C123" s="23">
        <v>75</v>
      </c>
      <c r="D123" s="24" t="s">
        <v>1108</v>
      </c>
      <c r="E123" s="24"/>
      <c r="F123" s="25">
        <v>0.6</v>
      </c>
      <c r="G123" s="25">
        <v>0.6</v>
      </c>
      <c r="H123" s="25">
        <v>1.7</v>
      </c>
      <c r="I123" s="25">
        <v>1.42</v>
      </c>
      <c r="J123" s="25">
        <v>1.49</v>
      </c>
      <c r="K123" s="25">
        <v>1.14</v>
      </c>
      <c r="L123" s="25">
        <v>87.36</v>
      </c>
      <c r="M123" s="25">
        <v>80.25</v>
      </c>
      <c r="N123" s="25">
        <v>0.05</v>
      </c>
      <c r="O123" s="25">
        <v>0.05</v>
      </c>
      <c r="P123" s="24" t="s">
        <v>990</v>
      </c>
      <c r="Q123" s="26" t="s">
        <v>960</v>
      </c>
    </row>
    <row r="124" spans="2:17" s="22" customFormat="1" ht="26.25" customHeight="1" outlineLevel="1">
      <c r="B124" s="23">
        <v>114</v>
      </c>
      <c r="C124" s="23">
        <v>76</v>
      </c>
      <c r="D124" s="24" t="s">
        <v>1112</v>
      </c>
      <c r="E124" s="24"/>
      <c r="F124" s="25">
        <v>0.22</v>
      </c>
      <c r="G124" s="25">
        <v>0.22</v>
      </c>
      <c r="H124" s="25">
        <v>2.63</v>
      </c>
      <c r="I124" s="25">
        <v>2.18</v>
      </c>
      <c r="J124" s="25">
        <v>2.63</v>
      </c>
      <c r="K124" s="25">
        <v>2.02</v>
      </c>
      <c r="L124" s="25">
        <v>99.92</v>
      </c>
      <c r="M124" s="25">
        <v>92.61</v>
      </c>
      <c r="N124" s="25">
        <v>0.02</v>
      </c>
      <c r="O124" s="25">
        <v>0.02</v>
      </c>
      <c r="P124" s="24" t="s">
        <v>990</v>
      </c>
      <c r="Q124" s="26" t="s">
        <v>960</v>
      </c>
    </row>
    <row r="125" spans="2:17" s="22" customFormat="1" ht="26.25" customHeight="1" outlineLevel="1">
      <c r="B125" s="23">
        <v>115</v>
      </c>
      <c r="C125" s="23">
        <v>77</v>
      </c>
      <c r="D125" s="24" t="s">
        <v>1113</v>
      </c>
      <c r="E125" s="24"/>
      <c r="F125" s="25">
        <v>1.51</v>
      </c>
      <c r="G125" s="25">
        <v>1.51</v>
      </c>
      <c r="H125" s="25">
        <v>3.32</v>
      </c>
      <c r="I125" s="25">
        <v>2.84</v>
      </c>
      <c r="J125" s="25">
        <v>3.09</v>
      </c>
      <c r="K125" s="25">
        <v>2.56</v>
      </c>
      <c r="L125" s="25">
        <v>92.94</v>
      </c>
      <c r="M125" s="25">
        <v>90.29</v>
      </c>
      <c r="N125" s="25">
        <v>0.13</v>
      </c>
      <c r="O125" s="25">
        <v>0.13</v>
      </c>
      <c r="P125" s="24" t="s">
        <v>990</v>
      </c>
      <c r="Q125" s="26" t="s">
        <v>960</v>
      </c>
    </row>
    <row r="126" spans="2:17" s="22" customFormat="1" ht="26.25" customHeight="1" outlineLevel="1">
      <c r="B126" s="23">
        <v>116</v>
      </c>
      <c r="C126" s="23">
        <v>78</v>
      </c>
      <c r="D126" s="24" t="s">
        <v>1297</v>
      </c>
      <c r="E126" s="24"/>
      <c r="F126" s="25">
        <v>0.19</v>
      </c>
      <c r="G126" s="25">
        <v>0.19</v>
      </c>
      <c r="H126" s="25">
        <v>1.6</v>
      </c>
      <c r="I126" s="25">
        <v>1.35</v>
      </c>
      <c r="J126" s="25">
        <v>1.61</v>
      </c>
      <c r="K126" s="25">
        <v>1.26</v>
      </c>
      <c r="L126" s="25">
        <v>101.12</v>
      </c>
      <c r="M126" s="25">
        <v>93.67</v>
      </c>
      <c r="N126" s="25">
        <v>0.02</v>
      </c>
      <c r="O126" s="25">
        <v>0.02</v>
      </c>
      <c r="P126" s="24" t="s">
        <v>990</v>
      </c>
      <c r="Q126" s="26" t="s">
        <v>960</v>
      </c>
    </row>
    <row r="127" spans="2:17" s="22" customFormat="1" ht="26.25" customHeight="1" outlineLevel="1">
      <c r="B127" s="23">
        <v>117</v>
      </c>
      <c r="C127" s="23">
        <v>79</v>
      </c>
      <c r="D127" s="24" t="s">
        <v>1298</v>
      </c>
      <c r="E127" s="24"/>
      <c r="F127" s="25">
        <v>2.39</v>
      </c>
      <c r="G127" s="25">
        <v>2.39</v>
      </c>
      <c r="H127" s="25">
        <v>12.08</v>
      </c>
      <c r="I127" s="25">
        <v>10.11</v>
      </c>
      <c r="J127" s="25">
        <v>11.21</v>
      </c>
      <c r="K127" s="25">
        <v>9.06</v>
      </c>
      <c r="L127" s="25">
        <v>92.84</v>
      </c>
      <c r="M127" s="25">
        <v>89.68</v>
      </c>
      <c r="N127" s="25">
        <v>0.2</v>
      </c>
      <c r="O127" s="25">
        <v>0.21</v>
      </c>
      <c r="P127" s="24" t="s">
        <v>990</v>
      </c>
      <c r="Q127" s="26" t="s">
        <v>960</v>
      </c>
    </row>
    <row r="128" spans="2:17" s="22" customFormat="1" ht="26.25" customHeight="1" outlineLevel="1">
      <c r="B128" s="23">
        <v>118</v>
      </c>
      <c r="C128" s="23">
        <v>80</v>
      </c>
      <c r="D128" s="24" t="s">
        <v>1031</v>
      </c>
      <c r="E128" s="24"/>
      <c r="F128" s="25">
        <v>0.15</v>
      </c>
      <c r="G128" s="25">
        <v>0.15</v>
      </c>
      <c r="H128" s="25">
        <v>1.56</v>
      </c>
      <c r="I128" s="25">
        <v>1.3</v>
      </c>
      <c r="J128" s="25">
        <v>1.54</v>
      </c>
      <c r="K128" s="25">
        <v>1.15</v>
      </c>
      <c r="L128" s="25">
        <v>98.51</v>
      </c>
      <c r="M128" s="25">
        <v>88.68</v>
      </c>
      <c r="N128" s="25">
        <v>0.01</v>
      </c>
      <c r="O128" s="25">
        <v>0.01</v>
      </c>
      <c r="P128" s="24" t="s">
        <v>990</v>
      </c>
      <c r="Q128" s="26" t="s">
        <v>960</v>
      </c>
    </row>
    <row r="129" spans="2:17" s="22" customFormat="1" ht="26.25" customHeight="1" outlineLevel="1">
      <c r="B129" s="23">
        <v>119</v>
      </c>
      <c r="C129" s="23">
        <v>81</v>
      </c>
      <c r="D129" s="24" t="s">
        <v>1115</v>
      </c>
      <c r="E129" s="24"/>
      <c r="F129" s="25">
        <v>0.06</v>
      </c>
      <c r="G129" s="25">
        <v>0.06</v>
      </c>
      <c r="H129" s="25">
        <v>0.64</v>
      </c>
      <c r="I129" s="25">
        <v>0.54</v>
      </c>
      <c r="J129" s="25">
        <v>0.63</v>
      </c>
      <c r="K129" s="25">
        <v>0.48</v>
      </c>
      <c r="L129" s="25">
        <v>98.15</v>
      </c>
      <c r="M129" s="25">
        <v>89.61</v>
      </c>
      <c r="N129" s="27"/>
      <c r="O129" s="27"/>
      <c r="P129" s="24" t="s">
        <v>990</v>
      </c>
      <c r="Q129" s="26" t="s">
        <v>960</v>
      </c>
    </row>
    <row r="130" spans="2:17" s="22" customFormat="1" ht="26.25" customHeight="1" outlineLevel="1">
      <c r="B130" s="23">
        <v>120</v>
      </c>
      <c r="C130" s="23">
        <v>82</v>
      </c>
      <c r="D130" s="24" t="s">
        <v>1302</v>
      </c>
      <c r="E130" s="24"/>
      <c r="F130" s="25">
        <v>0.23</v>
      </c>
      <c r="G130" s="25">
        <v>0.23</v>
      </c>
      <c r="H130" s="25">
        <v>1.44</v>
      </c>
      <c r="I130" s="25">
        <v>1.21</v>
      </c>
      <c r="J130" s="25">
        <v>1.42</v>
      </c>
      <c r="K130" s="25">
        <v>1.14</v>
      </c>
      <c r="L130" s="25">
        <v>98.69</v>
      </c>
      <c r="M130" s="25">
        <v>93.91</v>
      </c>
      <c r="N130" s="25">
        <v>0.02</v>
      </c>
      <c r="O130" s="25">
        <v>0.02</v>
      </c>
      <c r="P130" s="24" t="s">
        <v>990</v>
      </c>
      <c r="Q130" s="26" t="s">
        <v>960</v>
      </c>
    </row>
    <row r="131" spans="2:17" s="22" customFormat="1" ht="26.25" customHeight="1" outlineLevel="1">
      <c r="B131" s="23">
        <v>121</v>
      </c>
      <c r="C131" s="23">
        <v>83</v>
      </c>
      <c r="D131" s="24" t="s">
        <v>1116</v>
      </c>
      <c r="E131" s="24"/>
      <c r="F131" s="25">
        <v>0.07</v>
      </c>
      <c r="G131" s="25">
        <v>0.07</v>
      </c>
      <c r="H131" s="25">
        <v>0.81</v>
      </c>
      <c r="I131" s="25">
        <v>0.68</v>
      </c>
      <c r="J131" s="25">
        <v>0.77</v>
      </c>
      <c r="K131" s="25">
        <v>0.61</v>
      </c>
      <c r="L131" s="25">
        <v>94.95</v>
      </c>
      <c r="M131" s="25">
        <v>89.63</v>
      </c>
      <c r="N131" s="25">
        <v>0.01</v>
      </c>
      <c r="O131" s="25">
        <v>0.01</v>
      </c>
      <c r="P131" s="24" t="s">
        <v>990</v>
      </c>
      <c r="Q131" s="26" t="s">
        <v>960</v>
      </c>
    </row>
    <row r="132" spans="2:17" s="22" customFormat="1" ht="26.25" customHeight="1" outlineLevel="1">
      <c r="B132" s="23">
        <v>122</v>
      </c>
      <c r="C132" s="23">
        <v>84</v>
      </c>
      <c r="D132" s="24" t="s">
        <v>1117</v>
      </c>
      <c r="E132" s="24"/>
      <c r="F132" s="25">
        <v>0</v>
      </c>
      <c r="G132" s="25">
        <v>0</v>
      </c>
      <c r="H132" s="25">
        <v>1.49</v>
      </c>
      <c r="I132" s="25">
        <v>1.27</v>
      </c>
      <c r="J132" s="25">
        <v>1.55</v>
      </c>
      <c r="K132" s="25">
        <v>1.27</v>
      </c>
      <c r="L132" s="25">
        <v>103.93</v>
      </c>
      <c r="M132" s="25">
        <v>99.86</v>
      </c>
      <c r="N132" s="27"/>
      <c r="O132" s="27"/>
      <c r="P132" s="24" t="s">
        <v>990</v>
      </c>
      <c r="Q132" s="26" t="s">
        <v>960</v>
      </c>
    </row>
    <row r="133" spans="2:17" s="22" customFormat="1" ht="26.25" customHeight="1" outlineLevel="1">
      <c r="B133" s="23">
        <v>123</v>
      </c>
      <c r="C133" s="23">
        <v>85</v>
      </c>
      <c r="D133" s="24" t="s">
        <v>1118</v>
      </c>
      <c r="E133" s="24"/>
      <c r="F133" s="25">
        <v>0.27</v>
      </c>
      <c r="G133" s="25">
        <v>0.27</v>
      </c>
      <c r="H133" s="25">
        <v>3.51</v>
      </c>
      <c r="I133" s="25">
        <v>2.96</v>
      </c>
      <c r="J133" s="25">
        <v>4.09</v>
      </c>
      <c r="K133" s="25">
        <v>2.79</v>
      </c>
      <c r="L133" s="25">
        <v>116.46</v>
      </c>
      <c r="M133" s="25">
        <v>94.2</v>
      </c>
      <c r="N133" s="25">
        <v>0.02</v>
      </c>
      <c r="O133" s="25">
        <v>0.02</v>
      </c>
      <c r="P133" s="24" t="s">
        <v>990</v>
      </c>
      <c r="Q133" s="26" t="s">
        <v>960</v>
      </c>
    </row>
    <row r="134" spans="2:17" s="22" customFormat="1" ht="26.25" customHeight="1" outlineLevel="1">
      <c r="B134" s="23">
        <v>124</v>
      </c>
      <c r="C134" s="23">
        <v>86</v>
      </c>
      <c r="D134" s="24" t="s">
        <v>1308</v>
      </c>
      <c r="E134" s="24"/>
      <c r="F134" s="25">
        <v>0.16</v>
      </c>
      <c r="G134" s="25">
        <v>0.16</v>
      </c>
      <c r="H134" s="25">
        <v>1.33</v>
      </c>
      <c r="I134" s="25">
        <v>1.12</v>
      </c>
      <c r="J134" s="25">
        <v>1.37</v>
      </c>
      <c r="K134" s="25">
        <v>1.11</v>
      </c>
      <c r="L134" s="25">
        <v>103.22</v>
      </c>
      <c r="M134" s="25">
        <v>99.19</v>
      </c>
      <c r="N134" s="25">
        <v>0.01</v>
      </c>
      <c r="O134" s="25">
        <v>0.01</v>
      </c>
      <c r="P134" s="24" t="s">
        <v>990</v>
      </c>
      <c r="Q134" s="26" t="s">
        <v>960</v>
      </c>
    </row>
    <row r="135" spans="2:17" s="22" customFormat="1" ht="26.25" customHeight="1" outlineLevel="1">
      <c r="B135" s="23">
        <v>125</v>
      </c>
      <c r="C135" s="23">
        <v>87</v>
      </c>
      <c r="D135" s="24" t="s">
        <v>1119</v>
      </c>
      <c r="E135" s="24"/>
      <c r="F135" s="25">
        <v>0.1</v>
      </c>
      <c r="G135" s="25">
        <v>0.1</v>
      </c>
      <c r="H135" s="25">
        <v>0.86</v>
      </c>
      <c r="I135" s="25">
        <v>0.74</v>
      </c>
      <c r="J135" s="25">
        <v>0.8</v>
      </c>
      <c r="K135" s="25">
        <v>0.64</v>
      </c>
      <c r="L135" s="25">
        <v>92.99</v>
      </c>
      <c r="M135" s="25">
        <v>87.42</v>
      </c>
      <c r="N135" s="25">
        <v>0.01</v>
      </c>
      <c r="O135" s="25">
        <v>0.01</v>
      </c>
      <c r="P135" s="24" t="s">
        <v>990</v>
      </c>
      <c r="Q135" s="26" t="s">
        <v>960</v>
      </c>
    </row>
    <row r="136" spans="2:17" s="22" customFormat="1" ht="26.25" customHeight="1" outlineLevel="1">
      <c r="B136" s="23">
        <v>126</v>
      </c>
      <c r="C136" s="23">
        <v>88</v>
      </c>
      <c r="D136" s="24" t="s">
        <v>1309</v>
      </c>
      <c r="E136" s="24"/>
      <c r="F136" s="25">
        <v>0</v>
      </c>
      <c r="G136" s="25">
        <v>0</v>
      </c>
      <c r="H136" s="25">
        <v>1.13</v>
      </c>
      <c r="I136" s="25">
        <v>0.96</v>
      </c>
      <c r="J136" s="25">
        <v>1.19</v>
      </c>
      <c r="K136" s="25">
        <v>0.96</v>
      </c>
      <c r="L136" s="25">
        <v>105.68</v>
      </c>
      <c r="M136" s="25">
        <v>99.9</v>
      </c>
      <c r="N136" s="27"/>
      <c r="O136" s="27"/>
      <c r="P136" s="24" t="s">
        <v>990</v>
      </c>
      <c r="Q136" s="26" t="s">
        <v>960</v>
      </c>
    </row>
    <row r="137" spans="2:17" s="22" customFormat="1" ht="26.25" customHeight="1" outlineLevel="1">
      <c r="B137" s="23">
        <v>127</v>
      </c>
      <c r="C137" s="23">
        <v>89</v>
      </c>
      <c r="D137" s="24" t="s">
        <v>1121</v>
      </c>
      <c r="E137" s="24"/>
      <c r="F137" s="25">
        <v>2.91</v>
      </c>
      <c r="G137" s="25">
        <v>2.91</v>
      </c>
      <c r="H137" s="25">
        <v>9.05</v>
      </c>
      <c r="I137" s="25">
        <v>7.57</v>
      </c>
      <c r="J137" s="25">
        <v>8.56</v>
      </c>
      <c r="K137" s="25">
        <v>6.68</v>
      </c>
      <c r="L137" s="25">
        <v>94.58</v>
      </c>
      <c r="M137" s="25">
        <v>88.26</v>
      </c>
      <c r="N137" s="25">
        <v>0.25</v>
      </c>
      <c r="O137" s="25">
        <v>0.26</v>
      </c>
      <c r="P137" s="24" t="s">
        <v>990</v>
      </c>
      <c r="Q137" s="26" t="s">
        <v>960</v>
      </c>
    </row>
    <row r="138" spans="2:17" s="22" customFormat="1" ht="26.25" customHeight="1" outlineLevel="1">
      <c r="B138" s="23">
        <v>128</v>
      </c>
      <c r="C138" s="23">
        <v>90</v>
      </c>
      <c r="D138" s="24" t="s">
        <v>1122</v>
      </c>
      <c r="E138" s="24"/>
      <c r="F138" s="25">
        <v>0.47</v>
      </c>
      <c r="G138" s="25">
        <v>0.47</v>
      </c>
      <c r="H138" s="25">
        <v>5.46</v>
      </c>
      <c r="I138" s="25">
        <v>4.61</v>
      </c>
      <c r="J138" s="25">
        <v>5.89</v>
      </c>
      <c r="K138" s="25">
        <v>4.44</v>
      </c>
      <c r="L138" s="25">
        <v>107.89</v>
      </c>
      <c r="M138" s="25">
        <v>96.25</v>
      </c>
      <c r="N138" s="25">
        <v>0.04</v>
      </c>
      <c r="O138" s="25">
        <v>0.04</v>
      </c>
      <c r="P138" s="24" t="s">
        <v>990</v>
      </c>
      <c r="Q138" s="26" t="s">
        <v>960</v>
      </c>
    </row>
    <row r="139" spans="2:17" s="22" customFormat="1" ht="26.25" customHeight="1" outlineLevel="1">
      <c r="B139" s="23">
        <v>129</v>
      </c>
      <c r="C139" s="23">
        <v>91</v>
      </c>
      <c r="D139" s="24" t="s">
        <v>1320</v>
      </c>
      <c r="E139" s="24"/>
      <c r="F139" s="25">
        <v>0.07</v>
      </c>
      <c r="G139" s="25">
        <v>0.05</v>
      </c>
      <c r="H139" s="25">
        <v>0.48</v>
      </c>
      <c r="I139" s="25">
        <v>0.4</v>
      </c>
      <c r="J139" s="25">
        <v>0.47</v>
      </c>
      <c r="K139" s="25">
        <v>0.35</v>
      </c>
      <c r="L139" s="25">
        <v>98.44</v>
      </c>
      <c r="M139" s="25">
        <v>88.25</v>
      </c>
      <c r="N139" s="25">
        <v>0.01</v>
      </c>
      <c r="O139" s="27"/>
      <c r="P139" s="24" t="s">
        <v>990</v>
      </c>
      <c r="Q139" s="26" t="s">
        <v>960</v>
      </c>
    </row>
    <row r="140" spans="2:17" s="22" customFormat="1" ht="26.25" customHeight="1" outlineLevel="1">
      <c r="B140" s="23">
        <v>130</v>
      </c>
      <c r="C140" s="23">
        <v>92</v>
      </c>
      <c r="D140" s="24" t="s">
        <v>1123</v>
      </c>
      <c r="E140" s="24"/>
      <c r="F140" s="25">
        <v>0.29</v>
      </c>
      <c r="G140" s="25">
        <v>0.21</v>
      </c>
      <c r="H140" s="25">
        <v>1.57</v>
      </c>
      <c r="I140" s="25">
        <v>1.33</v>
      </c>
      <c r="J140" s="25">
        <v>1.33</v>
      </c>
      <c r="K140" s="25">
        <v>1.13</v>
      </c>
      <c r="L140" s="25">
        <v>84.62</v>
      </c>
      <c r="M140" s="25">
        <v>84.47</v>
      </c>
      <c r="N140" s="25">
        <v>0.03</v>
      </c>
      <c r="O140" s="25">
        <v>0.02</v>
      </c>
      <c r="P140" s="24" t="s">
        <v>990</v>
      </c>
      <c r="Q140" s="26" t="s">
        <v>960</v>
      </c>
    </row>
    <row r="141" spans="2:17" s="22" customFormat="1" ht="26.25" customHeight="1" outlineLevel="1">
      <c r="B141" s="23">
        <v>131</v>
      </c>
      <c r="C141" s="23">
        <v>93</v>
      </c>
      <c r="D141" s="24" t="s">
        <v>1124</v>
      </c>
      <c r="E141" s="24"/>
      <c r="F141" s="25">
        <v>0.05</v>
      </c>
      <c r="G141" s="25">
        <v>0.05</v>
      </c>
      <c r="H141" s="25">
        <v>0.77</v>
      </c>
      <c r="I141" s="25">
        <v>0.65</v>
      </c>
      <c r="J141" s="25">
        <v>0.78</v>
      </c>
      <c r="K141" s="25">
        <v>0.6</v>
      </c>
      <c r="L141" s="25">
        <v>101.39</v>
      </c>
      <c r="M141" s="25">
        <v>92.36</v>
      </c>
      <c r="N141" s="27"/>
      <c r="O141" s="27"/>
      <c r="P141" s="24" t="s">
        <v>990</v>
      </c>
      <c r="Q141" s="26" t="s">
        <v>960</v>
      </c>
    </row>
    <row r="142" spans="2:17" s="22" customFormat="1" ht="26.25" customHeight="1" outlineLevel="1">
      <c r="B142" s="23">
        <v>132</v>
      </c>
      <c r="C142" s="23">
        <v>94</v>
      </c>
      <c r="D142" s="24" t="s">
        <v>1125</v>
      </c>
      <c r="E142" s="24"/>
      <c r="F142" s="25">
        <v>0.17</v>
      </c>
      <c r="G142" s="25">
        <v>0.17</v>
      </c>
      <c r="H142" s="25">
        <v>2.01</v>
      </c>
      <c r="I142" s="25">
        <v>1.7</v>
      </c>
      <c r="J142" s="25">
        <v>1.87</v>
      </c>
      <c r="K142" s="25">
        <v>1.56</v>
      </c>
      <c r="L142" s="25">
        <v>93.17</v>
      </c>
      <c r="M142" s="25">
        <v>91.91</v>
      </c>
      <c r="N142" s="25">
        <v>0.01</v>
      </c>
      <c r="O142" s="25">
        <v>0.02</v>
      </c>
      <c r="P142" s="24" t="s">
        <v>990</v>
      </c>
      <c r="Q142" s="26" t="s">
        <v>960</v>
      </c>
    </row>
    <row r="143" spans="2:17" s="22" customFormat="1" ht="26.25" customHeight="1" outlineLevel="1">
      <c r="B143" s="23">
        <v>133</v>
      </c>
      <c r="C143" s="23">
        <v>95</v>
      </c>
      <c r="D143" s="24" t="s">
        <v>1127</v>
      </c>
      <c r="E143" s="24"/>
      <c r="F143" s="25">
        <v>0.19</v>
      </c>
      <c r="G143" s="25">
        <v>0.19</v>
      </c>
      <c r="H143" s="25">
        <v>2</v>
      </c>
      <c r="I143" s="25">
        <v>1.67</v>
      </c>
      <c r="J143" s="25">
        <v>2.07</v>
      </c>
      <c r="K143" s="25">
        <v>1.49</v>
      </c>
      <c r="L143" s="25">
        <v>103.53</v>
      </c>
      <c r="M143" s="25">
        <v>89.25</v>
      </c>
      <c r="N143" s="25">
        <v>0.02</v>
      </c>
      <c r="O143" s="25">
        <v>0.02</v>
      </c>
      <c r="P143" s="24" t="s">
        <v>990</v>
      </c>
      <c r="Q143" s="26" t="s">
        <v>960</v>
      </c>
    </row>
    <row r="144" spans="2:17" s="22" customFormat="1" ht="26.25" customHeight="1" outlineLevel="1">
      <c r="B144" s="23">
        <v>134</v>
      </c>
      <c r="C144" s="23">
        <v>96</v>
      </c>
      <c r="D144" s="24" t="s">
        <v>1128</v>
      </c>
      <c r="E144" s="24"/>
      <c r="F144" s="25">
        <v>0.04</v>
      </c>
      <c r="G144" s="25">
        <v>0.04</v>
      </c>
      <c r="H144" s="25">
        <v>2.08</v>
      </c>
      <c r="I144" s="25">
        <v>1.76</v>
      </c>
      <c r="J144" s="25">
        <v>2.15</v>
      </c>
      <c r="K144" s="25">
        <v>1.72</v>
      </c>
      <c r="L144" s="25">
        <v>103.54</v>
      </c>
      <c r="M144" s="25">
        <v>97.71</v>
      </c>
      <c r="N144" s="27"/>
      <c r="O144" s="27"/>
      <c r="P144" s="24" t="s">
        <v>990</v>
      </c>
      <c r="Q144" s="26" t="s">
        <v>960</v>
      </c>
    </row>
    <row r="145" spans="2:17" s="22" customFormat="1" ht="26.25" customHeight="1" outlineLevel="1">
      <c r="B145" s="23">
        <v>135</v>
      </c>
      <c r="C145" s="23">
        <v>97</v>
      </c>
      <c r="D145" s="24" t="s">
        <v>1130</v>
      </c>
      <c r="E145" s="24"/>
      <c r="F145" s="25">
        <v>0.04</v>
      </c>
      <c r="G145" s="25">
        <v>0.04</v>
      </c>
      <c r="H145" s="25">
        <v>2.11</v>
      </c>
      <c r="I145" s="25">
        <v>1.78</v>
      </c>
      <c r="J145" s="25">
        <v>2.43</v>
      </c>
      <c r="K145" s="25">
        <v>1.76</v>
      </c>
      <c r="L145" s="25">
        <v>114.75</v>
      </c>
      <c r="M145" s="25">
        <v>99.32</v>
      </c>
      <c r="N145" s="27"/>
      <c r="O145" s="27"/>
      <c r="P145" s="24" t="s">
        <v>990</v>
      </c>
      <c r="Q145" s="26" t="s">
        <v>960</v>
      </c>
    </row>
    <row r="146" spans="2:17" s="22" customFormat="1" ht="26.25" customHeight="1" outlineLevel="1">
      <c r="B146" s="23">
        <v>136</v>
      </c>
      <c r="C146" s="23">
        <v>98</v>
      </c>
      <c r="D146" s="24" t="s">
        <v>1131</v>
      </c>
      <c r="E146" s="24"/>
      <c r="F146" s="25">
        <v>0.68</v>
      </c>
      <c r="G146" s="25">
        <v>0.68</v>
      </c>
      <c r="H146" s="25">
        <v>2.35</v>
      </c>
      <c r="I146" s="25">
        <v>1.97</v>
      </c>
      <c r="J146" s="25">
        <v>2.08</v>
      </c>
      <c r="K146" s="25">
        <v>1.61</v>
      </c>
      <c r="L146" s="25">
        <v>88.43</v>
      </c>
      <c r="M146" s="25">
        <v>81.77</v>
      </c>
      <c r="N146" s="25">
        <v>0.06</v>
      </c>
      <c r="O146" s="25">
        <v>0.06</v>
      </c>
      <c r="P146" s="24" t="s">
        <v>990</v>
      </c>
      <c r="Q146" s="26" t="s">
        <v>960</v>
      </c>
    </row>
    <row r="147" spans="2:17" s="22" customFormat="1" ht="26.25" customHeight="1" outlineLevel="1">
      <c r="B147" s="23">
        <v>137</v>
      </c>
      <c r="C147" s="23">
        <v>99</v>
      </c>
      <c r="D147" s="24" t="s">
        <v>1133</v>
      </c>
      <c r="E147" s="24"/>
      <c r="F147" s="25">
        <v>0.31</v>
      </c>
      <c r="G147" s="25">
        <v>0.31</v>
      </c>
      <c r="H147" s="25">
        <v>3.18</v>
      </c>
      <c r="I147" s="25">
        <v>2.68</v>
      </c>
      <c r="J147" s="25">
        <v>3.72</v>
      </c>
      <c r="K147" s="25">
        <v>2.57</v>
      </c>
      <c r="L147" s="25">
        <v>116.68</v>
      </c>
      <c r="M147" s="25">
        <v>95.93</v>
      </c>
      <c r="N147" s="25">
        <v>0.03</v>
      </c>
      <c r="O147" s="25">
        <v>0.03</v>
      </c>
      <c r="P147" s="24" t="s">
        <v>990</v>
      </c>
      <c r="Q147" s="26" t="s">
        <v>960</v>
      </c>
    </row>
    <row r="148" spans="2:17" s="22" customFormat="1" ht="26.25" customHeight="1" outlineLevel="1">
      <c r="B148" s="23">
        <v>138</v>
      </c>
      <c r="C148" s="23">
        <v>100</v>
      </c>
      <c r="D148" s="24" t="s">
        <v>1134</v>
      </c>
      <c r="E148" s="24"/>
      <c r="F148" s="25">
        <v>0</v>
      </c>
      <c r="G148" s="25">
        <v>0</v>
      </c>
      <c r="H148" s="25">
        <v>0.4</v>
      </c>
      <c r="I148" s="25">
        <v>0.34</v>
      </c>
      <c r="J148" s="25">
        <v>0.43</v>
      </c>
      <c r="K148" s="25">
        <v>0.34</v>
      </c>
      <c r="L148" s="25">
        <v>106.53</v>
      </c>
      <c r="M148" s="25">
        <v>99.48</v>
      </c>
      <c r="N148" s="27"/>
      <c r="O148" s="27"/>
      <c r="P148" s="24" t="s">
        <v>990</v>
      </c>
      <c r="Q148" s="26" t="s">
        <v>960</v>
      </c>
    </row>
    <row r="149" spans="2:17" s="22" customFormat="1" ht="26.25" customHeight="1" outlineLevel="1">
      <c r="B149" s="23">
        <v>139</v>
      </c>
      <c r="C149" s="23">
        <v>101</v>
      </c>
      <c r="D149" s="24" t="s">
        <v>1135</v>
      </c>
      <c r="E149" s="24"/>
      <c r="F149" s="25">
        <v>0.06</v>
      </c>
      <c r="G149" s="25">
        <v>0.06</v>
      </c>
      <c r="H149" s="25">
        <v>1.01</v>
      </c>
      <c r="I149" s="25">
        <v>0.86</v>
      </c>
      <c r="J149" s="25">
        <v>0.99</v>
      </c>
      <c r="K149" s="25">
        <v>0.8</v>
      </c>
      <c r="L149" s="25">
        <v>97.21</v>
      </c>
      <c r="M149" s="25">
        <v>92.63</v>
      </c>
      <c r="N149" s="25">
        <v>0.01</v>
      </c>
      <c r="O149" s="25">
        <v>0.01</v>
      </c>
      <c r="P149" s="24" t="s">
        <v>990</v>
      </c>
      <c r="Q149" s="26" t="s">
        <v>960</v>
      </c>
    </row>
    <row r="150" spans="2:17" s="22" customFormat="1" ht="26.25" customHeight="1" outlineLevel="1">
      <c r="B150" s="23">
        <v>140</v>
      </c>
      <c r="C150" s="23">
        <v>102</v>
      </c>
      <c r="D150" s="24" t="s">
        <v>1136</v>
      </c>
      <c r="E150" s="24"/>
      <c r="F150" s="25">
        <v>0.25</v>
      </c>
      <c r="G150" s="25">
        <v>0.25</v>
      </c>
      <c r="H150" s="25">
        <v>4.16</v>
      </c>
      <c r="I150" s="25">
        <v>3.64</v>
      </c>
      <c r="J150" s="25">
        <v>3.92</v>
      </c>
      <c r="K150" s="25">
        <v>3.39</v>
      </c>
      <c r="L150" s="25">
        <v>94.07</v>
      </c>
      <c r="M150" s="25">
        <v>93.21</v>
      </c>
      <c r="N150" s="25">
        <v>0.02</v>
      </c>
      <c r="O150" s="25">
        <v>0.02</v>
      </c>
      <c r="P150" s="24" t="s">
        <v>990</v>
      </c>
      <c r="Q150" s="26" t="s">
        <v>960</v>
      </c>
    </row>
    <row r="151" spans="2:17" s="22" customFormat="1" ht="26.25" customHeight="1" outlineLevel="1">
      <c r="B151" s="23">
        <v>141</v>
      </c>
      <c r="C151" s="23">
        <v>103</v>
      </c>
      <c r="D151" s="24" t="s">
        <v>1137</v>
      </c>
      <c r="E151" s="24"/>
      <c r="F151" s="25">
        <v>0.27</v>
      </c>
      <c r="G151" s="25">
        <v>0.27</v>
      </c>
      <c r="H151" s="25">
        <v>2.78</v>
      </c>
      <c r="I151" s="25">
        <v>2.32</v>
      </c>
      <c r="J151" s="25">
        <v>2.81</v>
      </c>
      <c r="K151" s="25">
        <v>2.25</v>
      </c>
      <c r="L151" s="25">
        <v>101.12</v>
      </c>
      <c r="M151" s="25">
        <v>97.32</v>
      </c>
      <c r="N151" s="25">
        <v>0.02</v>
      </c>
      <c r="O151" s="25">
        <v>0.02</v>
      </c>
      <c r="P151" s="24" t="s">
        <v>990</v>
      </c>
      <c r="Q151" s="26" t="s">
        <v>960</v>
      </c>
    </row>
    <row r="152" spans="2:17" s="22" customFormat="1" ht="26.25" customHeight="1" outlineLevel="1">
      <c r="B152" s="23">
        <v>142</v>
      </c>
      <c r="C152" s="23">
        <v>104</v>
      </c>
      <c r="D152" s="24" t="s">
        <v>1030</v>
      </c>
      <c r="E152" s="24"/>
      <c r="F152" s="25">
        <v>8.31</v>
      </c>
      <c r="G152" s="25">
        <v>8.31</v>
      </c>
      <c r="H152" s="25">
        <v>11.85</v>
      </c>
      <c r="I152" s="25">
        <v>10.01</v>
      </c>
      <c r="J152" s="25">
        <v>11.42</v>
      </c>
      <c r="K152" s="25">
        <v>9.11</v>
      </c>
      <c r="L152" s="25">
        <v>96.38</v>
      </c>
      <c r="M152" s="25">
        <v>91.03</v>
      </c>
      <c r="N152" s="25">
        <v>0.71</v>
      </c>
      <c r="O152" s="25">
        <v>0.73</v>
      </c>
      <c r="P152" s="24" t="s">
        <v>990</v>
      </c>
      <c r="Q152" s="26" t="s">
        <v>960</v>
      </c>
    </row>
    <row r="153" spans="2:17" s="22" customFormat="1" ht="26.25" customHeight="1" outlineLevel="1">
      <c r="B153" s="23">
        <v>143</v>
      </c>
      <c r="C153" s="23">
        <v>105</v>
      </c>
      <c r="D153" s="24" t="s">
        <v>1334</v>
      </c>
      <c r="E153" s="24"/>
      <c r="F153" s="25">
        <v>0.89</v>
      </c>
      <c r="G153" s="25">
        <v>0.89</v>
      </c>
      <c r="H153" s="25">
        <v>10.12</v>
      </c>
      <c r="I153" s="25">
        <v>8.63</v>
      </c>
      <c r="J153" s="25">
        <v>10.16</v>
      </c>
      <c r="K153" s="25">
        <v>8.31</v>
      </c>
      <c r="L153" s="25">
        <v>100.34</v>
      </c>
      <c r="M153" s="25">
        <v>96.34</v>
      </c>
      <c r="N153" s="25">
        <v>0.08</v>
      </c>
      <c r="O153" s="25">
        <v>0.08</v>
      </c>
      <c r="P153" s="24" t="s">
        <v>990</v>
      </c>
      <c r="Q153" s="26" t="s">
        <v>960</v>
      </c>
    </row>
    <row r="154" spans="2:17" s="22" customFormat="1" ht="26.25" customHeight="1" outlineLevel="1">
      <c r="B154" s="23">
        <v>144</v>
      </c>
      <c r="C154" s="23">
        <v>106</v>
      </c>
      <c r="D154" s="24" t="s">
        <v>1138</v>
      </c>
      <c r="E154" s="24"/>
      <c r="F154" s="25">
        <v>5.29</v>
      </c>
      <c r="G154" s="25">
        <v>5.29</v>
      </c>
      <c r="H154" s="25">
        <v>7.96</v>
      </c>
      <c r="I154" s="25">
        <v>6.69</v>
      </c>
      <c r="J154" s="25">
        <v>7.34</v>
      </c>
      <c r="K154" s="25">
        <v>5.64</v>
      </c>
      <c r="L154" s="25">
        <v>92.24</v>
      </c>
      <c r="M154" s="25">
        <v>84.23</v>
      </c>
      <c r="N154" s="25">
        <v>0.45</v>
      </c>
      <c r="O154" s="25">
        <v>0.47</v>
      </c>
      <c r="P154" s="24" t="s">
        <v>990</v>
      </c>
      <c r="Q154" s="26" t="s">
        <v>960</v>
      </c>
    </row>
    <row r="155" spans="2:17" s="22" customFormat="1" ht="26.25" customHeight="1" outlineLevel="1">
      <c r="B155" s="23">
        <v>145</v>
      </c>
      <c r="C155" s="23">
        <v>107</v>
      </c>
      <c r="D155" s="24" t="s">
        <v>1341</v>
      </c>
      <c r="E155" s="24"/>
      <c r="F155" s="25">
        <v>0.79</v>
      </c>
      <c r="G155" s="25">
        <v>0.79</v>
      </c>
      <c r="H155" s="25">
        <v>7.53</v>
      </c>
      <c r="I155" s="25">
        <v>6.26</v>
      </c>
      <c r="J155" s="25">
        <v>7.34</v>
      </c>
      <c r="K155" s="25">
        <v>6.07</v>
      </c>
      <c r="L155" s="25">
        <v>97.45</v>
      </c>
      <c r="M155" s="25">
        <v>96.93</v>
      </c>
      <c r="N155" s="25">
        <v>0.07</v>
      </c>
      <c r="O155" s="25">
        <v>0.07</v>
      </c>
      <c r="P155" s="24" t="s">
        <v>990</v>
      </c>
      <c r="Q155" s="26" t="s">
        <v>960</v>
      </c>
    </row>
    <row r="156" spans="2:17" s="22" customFormat="1" ht="26.25" customHeight="1" outlineLevel="1">
      <c r="B156" s="23">
        <v>146</v>
      </c>
      <c r="C156" s="23">
        <v>108</v>
      </c>
      <c r="D156" s="24" t="s">
        <v>1343</v>
      </c>
      <c r="E156" s="24"/>
      <c r="F156" s="25">
        <v>0.41</v>
      </c>
      <c r="G156" s="25">
        <v>0.41</v>
      </c>
      <c r="H156" s="25">
        <v>3.65</v>
      </c>
      <c r="I156" s="25">
        <v>3.07</v>
      </c>
      <c r="J156" s="25">
        <v>3.7</v>
      </c>
      <c r="K156" s="25">
        <v>2.88</v>
      </c>
      <c r="L156" s="25">
        <v>101.48</v>
      </c>
      <c r="M156" s="25">
        <v>93.74</v>
      </c>
      <c r="N156" s="25">
        <v>0.03</v>
      </c>
      <c r="O156" s="25">
        <v>0.04</v>
      </c>
      <c r="P156" s="24" t="s">
        <v>990</v>
      </c>
      <c r="Q156" s="26" t="s">
        <v>960</v>
      </c>
    </row>
    <row r="157" spans="2:17" s="22" customFormat="1" ht="26.25" customHeight="1" outlineLevel="1">
      <c r="B157" s="23">
        <v>147</v>
      </c>
      <c r="C157" s="23">
        <v>109</v>
      </c>
      <c r="D157" s="24" t="s">
        <v>1142</v>
      </c>
      <c r="E157" s="24"/>
      <c r="F157" s="25">
        <v>2.59</v>
      </c>
      <c r="G157" s="25">
        <v>2.59</v>
      </c>
      <c r="H157" s="25">
        <v>9.61</v>
      </c>
      <c r="I157" s="25">
        <v>8.11</v>
      </c>
      <c r="J157" s="25">
        <v>10</v>
      </c>
      <c r="K157" s="25">
        <v>7.8</v>
      </c>
      <c r="L157" s="25">
        <v>104.05</v>
      </c>
      <c r="M157" s="25">
        <v>96.11</v>
      </c>
      <c r="N157" s="25">
        <v>0.22</v>
      </c>
      <c r="O157" s="25">
        <v>0.23</v>
      </c>
      <c r="P157" s="24" t="s">
        <v>990</v>
      </c>
      <c r="Q157" s="26" t="s">
        <v>960</v>
      </c>
    </row>
    <row r="158" spans="2:17" s="22" customFormat="1" ht="26.25" customHeight="1" outlineLevel="1">
      <c r="B158" s="23">
        <v>148</v>
      </c>
      <c r="C158" s="23">
        <v>110</v>
      </c>
      <c r="D158" s="24" t="s">
        <v>1143</v>
      </c>
      <c r="E158" s="24"/>
      <c r="F158" s="25">
        <v>0.54</v>
      </c>
      <c r="G158" s="25">
        <v>0.54</v>
      </c>
      <c r="H158" s="25">
        <v>4.3</v>
      </c>
      <c r="I158" s="25">
        <v>3.56</v>
      </c>
      <c r="J158" s="25">
        <v>4.35</v>
      </c>
      <c r="K158" s="25">
        <v>3.25</v>
      </c>
      <c r="L158" s="25">
        <v>101.22</v>
      </c>
      <c r="M158" s="25">
        <v>91.37</v>
      </c>
      <c r="N158" s="25">
        <v>0.05</v>
      </c>
      <c r="O158" s="25">
        <v>0.05</v>
      </c>
      <c r="P158" s="24" t="s">
        <v>990</v>
      </c>
      <c r="Q158" s="26" t="s">
        <v>960</v>
      </c>
    </row>
    <row r="159" spans="2:17" s="22" customFormat="1" ht="26.25" customHeight="1" outlineLevel="1">
      <c r="B159" s="23">
        <v>149</v>
      </c>
      <c r="C159" s="23">
        <v>111</v>
      </c>
      <c r="D159" s="24" t="s">
        <v>1145</v>
      </c>
      <c r="E159" s="24"/>
      <c r="F159" s="25">
        <v>0.16</v>
      </c>
      <c r="G159" s="25">
        <v>0.16</v>
      </c>
      <c r="H159" s="25">
        <v>1.76</v>
      </c>
      <c r="I159" s="25">
        <v>1.48</v>
      </c>
      <c r="J159" s="25">
        <v>1.71</v>
      </c>
      <c r="K159" s="25">
        <v>1.35</v>
      </c>
      <c r="L159" s="25">
        <v>97</v>
      </c>
      <c r="M159" s="25">
        <v>91.49</v>
      </c>
      <c r="N159" s="25">
        <v>0.01</v>
      </c>
      <c r="O159" s="25">
        <v>0.01</v>
      </c>
      <c r="P159" s="24" t="s">
        <v>990</v>
      </c>
      <c r="Q159" s="26" t="s">
        <v>960</v>
      </c>
    </row>
    <row r="160" spans="2:17" s="22" customFormat="1" ht="26.25" customHeight="1" outlineLevel="1">
      <c r="B160" s="23">
        <v>150</v>
      </c>
      <c r="C160" s="23">
        <v>112</v>
      </c>
      <c r="D160" s="24" t="s">
        <v>1351</v>
      </c>
      <c r="E160" s="24"/>
      <c r="F160" s="25">
        <v>0.21</v>
      </c>
      <c r="G160" s="25">
        <v>0.21</v>
      </c>
      <c r="H160" s="25">
        <v>2.26</v>
      </c>
      <c r="I160" s="25">
        <v>1.91</v>
      </c>
      <c r="J160" s="25">
        <v>2.19</v>
      </c>
      <c r="K160" s="25">
        <v>1.76</v>
      </c>
      <c r="L160" s="25">
        <v>96.81</v>
      </c>
      <c r="M160" s="25">
        <v>91.89</v>
      </c>
      <c r="N160" s="25">
        <v>0.02</v>
      </c>
      <c r="O160" s="25">
        <v>0.02</v>
      </c>
      <c r="P160" s="24" t="s">
        <v>990</v>
      </c>
      <c r="Q160" s="26" t="s">
        <v>960</v>
      </c>
    </row>
    <row r="161" spans="2:17" s="22" customFormat="1" ht="26.25" customHeight="1" outlineLevel="1">
      <c r="B161" s="23">
        <v>151</v>
      </c>
      <c r="C161" s="23">
        <v>113</v>
      </c>
      <c r="D161" s="24" t="s">
        <v>1035</v>
      </c>
      <c r="E161" s="24"/>
      <c r="F161" s="25">
        <v>0.9</v>
      </c>
      <c r="G161" s="25">
        <v>0.9</v>
      </c>
      <c r="H161" s="25">
        <v>3.47</v>
      </c>
      <c r="I161" s="25">
        <v>2.94</v>
      </c>
      <c r="J161" s="25">
        <v>3.4</v>
      </c>
      <c r="K161" s="25">
        <v>2.75</v>
      </c>
      <c r="L161" s="25">
        <v>97.95</v>
      </c>
      <c r="M161" s="25">
        <v>93.38</v>
      </c>
      <c r="N161" s="25">
        <v>0.08</v>
      </c>
      <c r="O161" s="25">
        <v>0.08</v>
      </c>
      <c r="P161" s="24" t="s">
        <v>990</v>
      </c>
      <c r="Q161" s="26" t="s">
        <v>960</v>
      </c>
    </row>
    <row r="162" spans="2:17" s="22" customFormat="1" ht="26.25" customHeight="1" outlineLevel="1">
      <c r="B162" s="23">
        <v>152</v>
      </c>
      <c r="C162" s="23">
        <v>114</v>
      </c>
      <c r="D162" s="24" t="s">
        <v>1355</v>
      </c>
      <c r="E162" s="24"/>
      <c r="F162" s="25">
        <v>0.25</v>
      </c>
      <c r="G162" s="25">
        <v>0.25</v>
      </c>
      <c r="H162" s="25">
        <v>2.7</v>
      </c>
      <c r="I162" s="25">
        <v>2.26</v>
      </c>
      <c r="J162" s="25">
        <v>2.7</v>
      </c>
      <c r="K162" s="25">
        <v>2.17</v>
      </c>
      <c r="L162" s="25">
        <v>100</v>
      </c>
      <c r="M162" s="25">
        <v>96.1</v>
      </c>
      <c r="N162" s="25">
        <v>0.02</v>
      </c>
      <c r="O162" s="25">
        <v>0.02</v>
      </c>
      <c r="P162" s="24" t="s">
        <v>990</v>
      </c>
      <c r="Q162" s="26" t="s">
        <v>960</v>
      </c>
    </row>
    <row r="163" spans="2:17" s="22" customFormat="1" ht="26.25" customHeight="1" outlineLevel="1">
      <c r="B163" s="23">
        <v>153</v>
      </c>
      <c r="C163" s="23">
        <v>115</v>
      </c>
      <c r="D163" s="24" t="s">
        <v>1146</v>
      </c>
      <c r="E163" s="24"/>
      <c r="F163" s="25">
        <v>0.68</v>
      </c>
      <c r="G163" s="25">
        <v>0.68</v>
      </c>
      <c r="H163" s="25">
        <v>5.46</v>
      </c>
      <c r="I163" s="25">
        <v>4.77</v>
      </c>
      <c r="J163" s="25">
        <v>5.28</v>
      </c>
      <c r="K163" s="25">
        <v>4.42</v>
      </c>
      <c r="L163" s="25">
        <v>96.78</v>
      </c>
      <c r="M163" s="25">
        <v>92.64</v>
      </c>
      <c r="N163" s="25">
        <v>0.06</v>
      </c>
      <c r="O163" s="25">
        <v>0.06</v>
      </c>
      <c r="P163" s="24" t="s">
        <v>990</v>
      </c>
      <c r="Q163" s="26" t="s">
        <v>960</v>
      </c>
    </row>
    <row r="164" spans="2:17" s="22" customFormat="1" ht="26.25" customHeight="1" outlineLevel="1">
      <c r="B164" s="23">
        <v>154</v>
      </c>
      <c r="C164" s="23">
        <v>116</v>
      </c>
      <c r="D164" s="24" t="s">
        <v>1147</v>
      </c>
      <c r="E164" s="24"/>
      <c r="F164" s="25">
        <v>0.47</v>
      </c>
      <c r="G164" s="25">
        <v>0.47</v>
      </c>
      <c r="H164" s="25">
        <v>3.46</v>
      </c>
      <c r="I164" s="25">
        <v>2.89</v>
      </c>
      <c r="J164" s="25">
        <v>3.22</v>
      </c>
      <c r="K164" s="25">
        <v>2.51</v>
      </c>
      <c r="L164" s="25">
        <v>93.16</v>
      </c>
      <c r="M164" s="25">
        <v>86.93</v>
      </c>
      <c r="N164" s="25">
        <v>0.04</v>
      </c>
      <c r="O164" s="25">
        <v>0.04</v>
      </c>
      <c r="P164" s="24" t="s">
        <v>990</v>
      </c>
      <c r="Q164" s="26" t="s">
        <v>960</v>
      </c>
    </row>
    <row r="165" spans="2:17" s="22" customFormat="1" ht="26.25" customHeight="1" outlineLevel="1">
      <c r="B165" s="23">
        <v>155</v>
      </c>
      <c r="C165" s="23">
        <v>117</v>
      </c>
      <c r="D165" s="24" t="s">
        <v>1148</v>
      </c>
      <c r="E165" s="24"/>
      <c r="F165" s="25">
        <v>48.57</v>
      </c>
      <c r="G165" s="25">
        <v>48.57</v>
      </c>
      <c r="H165" s="25">
        <v>159.02</v>
      </c>
      <c r="I165" s="25">
        <v>136.87</v>
      </c>
      <c r="J165" s="25">
        <v>158.06</v>
      </c>
      <c r="K165" s="25">
        <v>133.84</v>
      </c>
      <c r="L165" s="25">
        <v>99.4</v>
      </c>
      <c r="M165" s="25">
        <v>97.79</v>
      </c>
      <c r="N165" s="25">
        <v>4.14</v>
      </c>
      <c r="O165" s="25">
        <v>4.27</v>
      </c>
      <c r="P165" s="24" t="s">
        <v>988</v>
      </c>
      <c r="Q165" s="26" t="s">
        <v>960</v>
      </c>
    </row>
    <row r="166" spans="2:17" s="22" customFormat="1" ht="26.25" customHeight="1" outlineLevel="1">
      <c r="B166" s="23">
        <v>156</v>
      </c>
      <c r="C166" s="23">
        <v>118</v>
      </c>
      <c r="D166" s="24" t="s">
        <v>1353</v>
      </c>
      <c r="E166" s="24"/>
      <c r="F166" s="25">
        <v>0.16</v>
      </c>
      <c r="G166" s="25">
        <v>0.16</v>
      </c>
      <c r="H166" s="25">
        <v>4.18</v>
      </c>
      <c r="I166" s="25">
        <v>3.52</v>
      </c>
      <c r="J166" s="25">
        <v>4.57</v>
      </c>
      <c r="K166" s="25">
        <v>3.5</v>
      </c>
      <c r="L166" s="25">
        <v>109.31</v>
      </c>
      <c r="M166" s="25">
        <v>99.17</v>
      </c>
      <c r="N166" s="25">
        <v>0.01</v>
      </c>
      <c r="O166" s="25">
        <v>0.01</v>
      </c>
      <c r="P166" s="24" t="s">
        <v>990</v>
      </c>
      <c r="Q166" s="26" t="s">
        <v>960</v>
      </c>
    </row>
    <row r="167" spans="2:17" s="22" customFormat="1" ht="26.25" customHeight="1" outlineLevel="1">
      <c r="B167" s="23">
        <v>157</v>
      </c>
      <c r="C167" s="23">
        <v>119</v>
      </c>
      <c r="D167" s="24" t="s">
        <v>1149</v>
      </c>
      <c r="E167" s="24"/>
      <c r="F167" s="25">
        <v>0.79</v>
      </c>
      <c r="G167" s="25">
        <v>0.79</v>
      </c>
      <c r="H167" s="25">
        <v>4.87</v>
      </c>
      <c r="I167" s="25">
        <v>4.05</v>
      </c>
      <c r="J167" s="25">
        <v>4.93</v>
      </c>
      <c r="K167" s="25">
        <v>3.92</v>
      </c>
      <c r="L167" s="25">
        <v>101.24</v>
      </c>
      <c r="M167" s="25">
        <v>96.75</v>
      </c>
      <c r="N167" s="25">
        <v>0.07</v>
      </c>
      <c r="O167" s="25">
        <v>0.07</v>
      </c>
      <c r="P167" s="24" t="s">
        <v>990</v>
      </c>
      <c r="Q167" s="26" t="s">
        <v>960</v>
      </c>
    </row>
    <row r="168" spans="2:17" s="22" customFormat="1" ht="26.25" customHeight="1" outlineLevel="1">
      <c r="B168" s="23">
        <v>158</v>
      </c>
      <c r="C168" s="23">
        <v>120</v>
      </c>
      <c r="D168" s="24" t="s">
        <v>1150</v>
      </c>
      <c r="E168" s="24"/>
      <c r="F168" s="25">
        <v>0.93</v>
      </c>
      <c r="G168" s="25">
        <v>0.93</v>
      </c>
      <c r="H168" s="25">
        <v>8.02</v>
      </c>
      <c r="I168" s="25">
        <v>6.75</v>
      </c>
      <c r="J168" s="25">
        <v>7.31</v>
      </c>
      <c r="K168" s="25">
        <v>6.04</v>
      </c>
      <c r="L168" s="25">
        <v>91.17</v>
      </c>
      <c r="M168" s="25">
        <v>89.5</v>
      </c>
      <c r="N168" s="25">
        <v>0.08</v>
      </c>
      <c r="O168" s="25">
        <v>0.08</v>
      </c>
      <c r="P168" s="24" t="s">
        <v>990</v>
      </c>
      <c r="Q168" s="26" t="s">
        <v>960</v>
      </c>
    </row>
    <row r="169" spans="2:17" s="22" customFormat="1" ht="26.25" customHeight="1" outlineLevel="1">
      <c r="B169" s="23">
        <v>159</v>
      </c>
      <c r="C169" s="23">
        <v>121</v>
      </c>
      <c r="D169" s="24" t="s">
        <v>1364</v>
      </c>
      <c r="E169" s="24"/>
      <c r="F169" s="25">
        <v>2.5</v>
      </c>
      <c r="G169" s="25">
        <v>2.5</v>
      </c>
      <c r="H169" s="25">
        <v>4.82</v>
      </c>
      <c r="I169" s="25">
        <v>4.02</v>
      </c>
      <c r="J169" s="25">
        <v>4.65</v>
      </c>
      <c r="K169" s="25">
        <v>3.79</v>
      </c>
      <c r="L169" s="25">
        <v>96.6</v>
      </c>
      <c r="M169" s="25">
        <v>94.28</v>
      </c>
      <c r="N169" s="25">
        <v>0.21</v>
      </c>
      <c r="O169" s="25">
        <v>0.22</v>
      </c>
      <c r="P169" s="24" t="s">
        <v>988</v>
      </c>
      <c r="Q169" s="26" t="s">
        <v>960</v>
      </c>
    </row>
    <row r="170" spans="2:17" s="22" customFormat="1" ht="26.25" customHeight="1" outlineLevel="1">
      <c r="B170" s="23">
        <v>160</v>
      </c>
      <c r="C170" s="23">
        <v>122</v>
      </c>
      <c r="D170" s="24" t="s">
        <v>1152</v>
      </c>
      <c r="E170" s="24"/>
      <c r="F170" s="25">
        <v>0.94</v>
      </c>
      <c r="G170" s="25">
        <v>0.94</v>
      </c>
      <c r="H170" s="25">
        <v>5.69</v>
      </c>
      <c r="I170" s="25">
        <v>4.15</v>
      </c>
      <c r="J170" s="25">
        <v>5.06</v>
      </c>
      <c r="K170" s="25">
        <v>3.52</v>
      </c>
      <c r="L170" s="25">
        <v>88.85</v>
      </c>
      <c r="M170" s="25">
        <v>84.72</v>
      </c>
      <c r="N170" s="25">
        <v>0.08</v>
      </c>
      <c r="O170" s="25">
        <v>0.08</v>
      </c>
      <c r="P170" s="24" t="s">
        <v>990</v>
      </c>
      <c r="Q170" s="26" t="s">
        <v>960</v>
      </c>
    </row>
    <row r="171" spans="2:17" s="22" customFormat="1" ht="26.25" customHeight="1" outlineLevel="1">
      <c r="B171" s="23">
        <v>161</v>
      </c>
      <c r="C171" s="23">
        <v>123</v>
      </c>
      <c r="D171" s="24" t="s">
        <v>1153</v>
      </c>
      <c r="E171" s="24"/>
      <c r="F171" s="25">
        <v>2.43</v>
      </c>
      <c r="G171" s="25">
        <v>2.43</v>
      </c>
      <c r="H171" s="25">
        <v>7.38</v>
      </c>
      <c r="I171" s="25">
        <v>6.2</v>
      </c>
      <c r="J171" s="25">
        <v>7.4</v>
      </c>
      <c r="K171" s="25">
        <v>5.68</v>
      </c>
      <c r="L171" s="25">
        <v>100.3</v>
      </c>
      <c r="M171" s="25">
        <v>91.54</v>
      </c>
      <c r="N171" s="25">
        <v>0.21</v>
      </c>
      <c r="O171" s="25">
        <v>0.21</v>
      </c>
      <c r="P171" s="24" t="s">
        <v>990</v>
      </c>
      <c r="Q171" s="26" t="s">
        <v>960</v>
      </c>
    </row>
    <row r="172" spans="2:17" s="22" customFormat="1" ht="26.25" customHeight="1" outlineLevel="1">
      <c r="B172" s="23">
        <v>162</v>
      </c>
      <c r="C172" s="23">
        <v>124</v>
      </c>
      <c r="D172" s="24" t="s">
        <v>1154</v>
      </c>
      <c r="E172" s="24"/>
      <c r="F172" s="25">
        <v>0.91</v>
      </c>
      <c r="G172" s="25">
        <v>0.91</v>
      </c>
      <c r="H172" s="25">
        <v>6.71</v>
      </c>
      <c r="I172" s="25">
        <v>5.66</v>
      </c>
      <c r="J172" s="25">
        <v>6.63</v>
      </c>
      <c r="K172" s="25">
        <v>5.31</v>
      </c>
      <c r="L172" s="25">
        <v>98.8</v>
      </c>
      <c r="M172" s="25">
        <v>93.94</v>
      </c>
      <c r="N172" s="25">
        <v>0.08</v>
      </c>
      <c r="O172" s="25">
        <v>0.08</v>
      </c>
      <c r="P172" s="24" t="s">
        <v>990</v>
      </c>
      <c r="Q172" s="26" t="s">
        <v>960</v>
      </c>
    </row>
    <row r="173" spans="2:17" s="22" customFormat="1" ht="26.25" customHeight="1" outlineLevel="1">
      <c r="B173" s="23">
        <v>163</v>
      </c>
      <c r="C173" s="23">
        <v>125</v>
      </c>
      <c r="D173" s="24" t="s">
        <v>1371</v>
      </c>
      <c r="E173" s="24"/>
      <c r="F173" s="25">
        <v>0.05</v>
      </c>
      <c r="G173" s="25">
        <v>0.05</v>
      </c>
      <c r="H173" s="25">
        <v>1.5</v>
      </c>
      <c r="I173" s="25">
        <v>1.28</v>
      </c>
      <c r="J173" s="25">
        <v>1.55</v>
      </c>
      <c r="K173" s="25">
        <v>1.28</v>
      </c>
      <c r="L173" s="25">
        <v>103.29</v>
      </c>
      <c r="M173" s="25">
        <v>99.92</v>
      </c>
      <c r="N173" s="27"/>
      <c r="O173" s="27"/>
      <c r="P173" s="24" t="s">
        <v>990</v>
      </c>
      <c r="Q173" s="26" t="s">
        <v>960</v>
      </c>
    </row>
    <row r="174" spans="2:17" s="17" customFormat="1" ht="26.25" customHeight="1">
      <c r="B174" s="18"/>
      <c r="C174" s="64" t="s">
        <v>1156</v>
      </c>
      <c r="D174" s="64"/>
      <c r="E174" s="64"/>
      <c r="F174" s="19">
        <v>388.49</v>
      </c>
      <c r="G174" s="19">
        <v>366.51</v>
      </c>
      <c r="H174" s="28">
        <v>2371.15</v>
      </c>
      <c r="I174" s="28">
        <v>1996.52</v>
      </c>
      <c r="J174" s="28">
        <v>2508.78</v>
      </c>
      <c r="K174" s="28">
        <v>2071.16</v>
      </c>
      <c r="L174" s="19">
        <v>105.8</v>
      </c>
      <c r="M174" s="19">
        <v>103.74</v>
      </c>
      <c r="N174" s="19">
        <v>33.09</v>
      </c>
      <c r="O174" s="19">
        <v>32.23</v>
      </c>
      <c r="P174" s="20"/>
      <c r="Q174" s="21"/>
    </row>
    <row r="175" spans="2:17" s="22" customFormat="1" ht="26.25" customHeight="1" outlineLevel="1">
      <c r="B175" s="23">
        <v>164</v>
      </c>
      <c r="C175" s="23">
        <v>1</v>
      </c>
      <c r="D175" s="24" t="s">
        <v>1037</v>
      </c>
      <c r="E175" s="24"/>
      <c r="F175" s="25">
        <v>0.38</v>
      </c>
      <c r="G175" s="25">
        <v>0.38</v>
      </c>
      <c r="H175" s="25">
        <v>11.4</v>
      </c>
      <c r="I175" s="25">
        <v>9.59</v>
      </c>
      <c r="J175" s="25">
        <v>12.05</v>
      </c>
      <c r="K175" s="25">
        <v>9.59</v>
      </c>
      <c r="L175" s="25">
        <v>105.68</v>
      </c>
      <c r="M175" s="25">
        <v>100</v>
      </c>
      <c r="N175" s="25">
        <v>0.03</v>
      </c>
      <c r="O175" s="25">
        <v>0.03</v>
      </c>
      <c r="P175" s="24" t="s">
        <v>988</v>
      </c>
      <c r="Q175" s="26" t="s">
        <v>960</v>
      </c>
    </row>
    <row r="176" spans="2:17" s="22" customFormat="1" ht="26.25" customHeight="1" outlineLevel="1">
      <c r="B176" s="23">
        <v>165</v>
      </c>
      <c r="C176" s="23">
        <v>2</v>
      </c>
      <c r="D176" s="24" t="s">
        <v>1038</v>
      </c>
      <c r="E176" s="24"/>
      <c r="F176" s="25">
        <v>0.49</v>
      </c>
      <c r="G176" s="25">
        <v>0.49</v>
      </c>
      <c r="H176" s="25">
        <v>15.93</v>
      </c>
      <c r="I176" s="25">
        <v>13.76</v>
      </c>
      <c r="J176" s="25">
        <v>16.7</v>
      </c>
      <c r="K176" s="25">
        <v>13.76</v>
      </c>
      <c r="L176" s="25">
        <v>104.8</v>
      </c>
      <c r="M176" s="25">
        <v>100</v>
      </c>
      <c r="N176" s="25">
        <v>0.04</v>
      </c>
      <c r="O176" s="25">
        <v>0.04</v>
      </c>
      <c r="P176" s="24" t="s">
        <v>988</v>
      </c>
      <c r="Q176" s="26" t="s">
        <v>960</v>
      </c>
    </row>
    <row r="177" spans="2:17" s="22" customFormat="1" ht="26.25" customHeight="1" outlineLevel="1">
      <c r="B177" s="23">
        <v>166</v>
      </c>
      <c r="C177" s="23">
        <v>3</v>
      </c>
      <c r="D177" s="24" t="s">
        <v>1157</v>
      </c>
      <c r="E177" s="24"/>
      <c r="F177" s="25">
        <v>0.25</v>
      </c>
      <c r="G177" s="25">
        <v>0.25</v>
      </c>
      <c r="H177" s="25">
        <v>11.77</v>
      </c>
      <c r="I177" s="25">
        <v>9.84</v>
      </c>
      <c r="J177" s="25">
        <v>12.25</v>
      </c>
      <c r="K177" s="25">
        <v>9.84</v>
      </c>
      <c r="L177" s="25">
        <v>104.13</v>
      </c>
      <c r="M177" s="25">
        <v>100</v>
      </c>
      <c r="N177" s="25">
        <v>0.02</v>
      </c>
      <c r="O177" s="25">
        <v>0.02</v>
      </c>
      <c r="P177" s="24" t="s">
        <v>990</v>
      </c>
      <c r="Q177" s="26" t="s">
        <v>960</v>
      </c>
    </row>
    <row r="178" spans="2:17" s="22" customFormat="1" ht="26.25" customHeight="1" outlineLevel="1">
      <c r="B178" s="23">
        <v>167</v>
      </c>
      <c r="C178" s="23">
        <v>4</v>
      </c>
      <c r="D178" s="24" t="s">
        <v>1158</v>
      </c>
      <c r="E178" s="24"/>
      <c r="F178" s="25">
        <v>4.09</v>
      </c>
      <c r="G178" s="25">
        <v>3.18</v>
      </c>
      <c r="H178" s="25">
        <v>12.57</v>
      </c>
      <c r="I178" s="25">
        <v>10.59</v>
      </c>
      <c r="J178" s="25">
        <v>17.36</v>
      </c>
      <c r="K178" s="25">
        <v>14.15</v>
      </c>
      <c r="L178" s="25">
        <v>138.08</v>
      </c>
      <c r="M178" s="25">
        <v>133.67</v>
      </c>
      <c r="N178" s="25">
        <v>0.35</v>
      </c>
      <c r="O178" s="25">
        <v>0.28</v>
      </c>
      <c r="P178" s="24" t="s">
        <v>988</v>
      </c>
      <c r="Q178" s="26" t="s">
        <v>960</v>
      </c>
    </row>
    <row r="179" spans="2:17" s="22" customFormat="1" ht="26.25" customHeight="1" outlineLevel="1">
      <c r="B179" s="23">
        <v>168</v>
      </c>
      <c r="C179" s="23">
        <v>5</v>
      </c>
      <c r="D179" s="24" t="s">
        <v>1159</v>
      </c>
      <c r="E179" s="24"/>
      <c r="F179" s="25">
        <v>0.06</v>
      </c>
      <c r="G179" s="25">
        <v>0.06</v>
      </c>
      <c r="H179" s="25">
        <v>2.77</v>
      </c>
      <c r="I179" s="25">
        <v>2.32</v>
      </c>
      <c r="J179" s="25">
        <v>3.31</v>
      </c>
      <c r="K179" s="25">
        <v>2.64</v>
      </c>
      <c r="L179" s="25">
        <v>119.71</v>
      </c>
      <c r="M179" s="25">
        <v>113.96</v>
      </c>
      <c r="N179" s="25">
        <v>0.01</v>
      </c>
      <c r="O179" s="25">
        <v>0.01</v>
      </c>
      <c r="P179" s="24" t="s">
        <v>990</v>
      </c>
      <c r="Q179" s="26" t="s">
        <v>960</v>
      </c>
    </row>
    <row r="180" spans="2:17" s="22" customFormat="1" ht="26.25" customHeight="1" outlineLevel="1">
      <c r="B180" s="23">
        <v>169</v>
      </c>
      <c r="C180" s="23">
        <v>6</v>
      </c>
      <c r="D180" s="24" t="s">
        <v>1160</v>
      </c>
      <c r="E180" s="24"/>
      <c r="F180" s="25">
        <v>0.96</v>
      </c>
      <c r="G180" s="25">
        <v>0.96</v>
      </c>
      <c r="H180" s="25">
        <v>25.44</v>
      </c>
      <c r="I180" s="25">
        <v>21.56</v>
      </c>
      <c r="J180" s="25">
        <v>25.44</v>
      </c>
      <c r="K180" s="25">
        <v>21.56</v>
      </c>
      <c r="L180" s="25">
        <v>100</v>
      </c>
      <c r="M180" s="25">
        <v>100</v>
      </c>
      <c r="N180" s="25">
        <v>0.08</v>
      </c>
      <c r="O180" s="25">
        <v>0.08</v>
      </c>
      <c r="P180" s="24" t="s">
        <v>988</v>
      </c>
      <c r="Q180" s="26" t="s">
        <v>960</v>
      </c>
    </row>
    <row r="181" spans="2:17" s="22" customFormat="1" ht="26.25" customHeight="1" outlineLevel="1">
      <c r="B181" s="23">
        <v>170</v>
      </c>
      <c r="C181" s="23">
        <v>7</v>
      </c>
      <c r="D181" s="24" t="s">
        <v>989</v>
      </c>
      <c r="E181" s="24"/>
      <c r="F181" s="25">
        <v>0.59</v>
      </c>
      <c r="G181" s="25">
        <v>0.59</v>
      </c>
      <c r="H181" s="25">
        <v>0.32</v>
      </c>
      <c r="I181" s="25">
        <v>0.32</v>
      </c>
      <c r="J181" s="25">
        <v>0.32</v>
      </c>
      <c r="K181" s="25">
        <v>0.32</v>
      </c>
      <c r="L181" s="25">
        <v>100</v>
      </c>
      <c r="M181" s="25">
        <v>100</v>
      </c>
      <c r="N181" s="25">
        <v>0.05</v>
      </c>
      <c r="O181" s="25">
        <v>0.05</v>
      </c>
      <c r="P181" s="24" t="s">
        <v>990</v>
      </c>
      <c r="Q181" s="26" t="s">
        <v>960</v>
      </c>
    </row>
    <row r="182" spans="2:17" s="22" customFormat="1" ht="26.25" customHeight="1" outlineLevel="1">
      <c r="B182" s="23">
        <v>171</v>
      </c>
      <c r="C182" s="23">
        <v>8</v>
      </c>
      <c r="D182" s="24" t="s">
        <v>1041</v>
      </c>
      <c r="E182" s="24"/>
      <c r="F182" s="25">
        <v>0.07</v>
      </c>
      <c r="G182" s="25">
        <v>0.07</v>
      </c>
      <c r="H182" s="25">
        <v>3.49</v>
      </c>
      <c r="I182" s="25">
        <v>3.07</v>
      </c>
      <c r="J182" s="25">
        <v>3.66</v>
      </c>
      <c r="K182" s="25">
        <v>3.07</v>
      </c>
      <c r="L182" s="25">
        <v>104.96</v>
      </c>
      <c r="M182" s="25">
        <v>100</v>
      </c>
      <c r="N182" s="25">
        <v>0.01</v>
      </c>
      <c r="O182" s="25">
        <v>0.01</v>
      </c>
      <c r="P182" s="24" t="s">
        <v>990</v>
      </c>
      <c r="Q182" s="26" t="s">
        <v>960</v>
      </c>
    </row>
    <row r="183" spans="2:17" s="22" customFormat="1" ht="26.25" customHeight="1" outlineLevel="1">
      <c r="B183" s="23">
        <v>172</v>
      </c>
      <c r="C183" s="23">
        <v>9</v>
      </c>
      <c r="D183" s="24" t="s">
        <v>1162</v>
      </c>
      <c r="E183" s="24"/>
      <c r="F183" s="25">
        <v>3.77</v>
      </c>
      <c r="G183" s="25">
        <v>3.77</v>
      </c>
      <c r="H183" s="25">
        <v>111.24</v>
      </c>
      <c r="I183" s="25">
        <v>94.57</v>
      </c>
      <c r="J183" s="25">
        <v>111.34</v>
      </c>
      <c r="K183" s="25">
        <v>94.57</v>
      </c>
      <c r="L183" s="25">
        <v>100.09</v>
      </c>
      <c r="M183" s="25">
        <v>100</v>
      </c>
      <c r="N183" s="25">
        <v>0.32</v>
      </c>
      <c r="O183" s="25">
        <v>0.33</v>
      </c>
      <c r="P183" s="24" t="s">
        <v>988</v>
      </c>
      <c r="Q183" s="26" t="s">
        <v>960</v>
      </c>
    </row>
    <row r="184" spans="2:17" s="22" customFormat="1" ht="26.25" customHeight="1" outlineLevel="1">
      <c r="B184" s="23">
        <v>173</v>
      </c>
      <c r="C184" s="23">
        <v>10</v>
      </c>
      <c r="D184" s="24" t="s">
        <v>1163</v>
      </c>
      <c r="E184" s="24"/>
      <c r="F184" s="25">
        <v>2.73</v>
      </c>
      <c r="G184" s="25">
        <v>2.73</v>
      </c>
      <c r="H184" s="25">
        <v>4.95</v>
      </c>
      <c r="I184" s="25">
        <v>4.09</v>
      </c>
      <c r="J184" s="25">
        <v>6.46</v>
      </c>
      <c r="K184" s="25">
        <v>4.62</v>
      </c>
      <c r="L184" s="25">
        <v>130.54</v>
      </c>
      <c r="M184" s="25">
        <v>113</v>
      </c>
      <c r="N184" s="25">
        <v>0.23</v>
      </c>
      <c r="O184" s="25">
        <v>0.24</v>
      </c>
      <c r="P184" s="24" t="s">
        <v>990</v>
      </c>
      <c r="Q184" s="26" t="s">
        <v>960</v>
      </c>
    </row>
    <row r="185" spans="2:17" s="22" customFormat="1" ht="26.25" customHeight="1" outlineLevel="1">
      <c r="B185" s="23">
        <v>174</v>
      </c>
      <c r="C185" s="23">
        <v>11</v>
      </c>
      <c r="D185" s="24" t="s">
        <v>1164</v>
      </c>
      <c r="E185" s="24"/>
      <c r="F185" s="25">
        <v>5</v>
      </c>
      <c r="G185" s="25">
        <v>5</v>
      </c>
      <c r="H185" s="25">
        <v>215.78</v>
      </c>
      <c r="I185" s="25">
        <v>180.39</v>
      </c>
      <c r="J185" s="25">
        <v>215.78</v>
      </c>
      <c r="K185" s="25">
        <v>180.39</v>
      </c>
      <c r="L185" s="25">
        <v>100</v>
      </c>
      <c r="M185" s="25">
        <v>100</v>
      </c>
      <c r="N185" s="25">
        <v>0.43</v>
      </c>
      <c r="O185" s="25">
        <v>0.44</v>
      </c>
      <c r="P185" s="24" t="s">
        <v>988</v>
      </c>
      <c r="Q185" s="26" t="s">
        <v>960</v>
      </c>
    </row>
    <row r="186" spans="2:17" s="22" customFormat="1" ht="26.25" customHeight="1" outlineLevel="1">
      <c r="B186" s="23">
        <v>175</v>
      </c>
      <c r="C186" s="23">
        <v>12</v>
      </c>
      <c r="D186" s="24" t="s">
        <v>1165</v>
      </c>
      <c r="E186" s="24"/>
      <c r="F186" s="25">
        <v>0.9</v>
      </c>
      <c r="G186" s="25">
        <v>0.9</v>
      </c>
      <c r="H186" s="25">
        <v>1.94</v>
      </c>
      <c r="I186" s="25">
        <v>1.63</v>
      </c>
      <c r="J186" s="25">
        <v>2.34</v>
      </c>
      <c r="K186" s="25">
        <v>1.66</v>
      </c>
      <c r="L186" s="25">
        <v>120.52</v>
      </c>
      <c r="M186" s="25">
        <v>101.65</v>
      </c>
      <c r="N186" s="25">
        <v>0.08</v>
      </c>
      <c r="O186" s="25">
        <v>0.08</v>
      </c>
      <c r="P186" s="24" t="s">
        <v>990</v>
      </c>
      <c r="Q186" s="26" t="s">
        <v>960</v>
      </c>
    </row>
    <row r="187" spans="2:17" s="22" customFormat="1" ht="26.25" customHeight="1" outlineLevel="1">
      <c r="B187" s="23">
        <v>176</v>
      </c>
      <c r="C187" s="23">
        <v>13</v>
      </c>
      <c r="D187" s="24" t="s">
        <v>1166</v>
      </c>
      <c r="E187" s="24"/>
      <c r="F187" s="25">
        <v>0.18</v>
      </c>
      <c r="G187" s="25">
        <v>0.18</v>
      </c>
      <c r="H187" s="25">
        <v>4.84</v>
      </c>
      <c r="I187" s="25">
        <v>4.05</v>
      </c>
      <c r="J187" s="25">
        <v>5.98</v>
      </c>
      <c r="K187" s="25">
        <v>4.05</v>
      </c>
      <c r="L187" s="25">
        <v>123.48</v>
      </c>
      <c r="M187" s="25">
        <v>100</v>
      </c>
      <c r="N187" s="25">
        <v>0.02</v>
      </c>
      <c r="O187" s="25">
        <v>0.02</v>
      </c>
      <c r="P187" s="24" t="s">
        <v>990</v>
      </c>
      <c r="Q187" s="26" t="s">
        <v>960</v>
      </c>
    </row>
    <row r="188" spans="2:17" s="22" customFormat="1" ht="26.25" customHeight="1" outlineLevel="1">
      <c r="B188" s="23">
        <v>177</v>
      </c>
      <c r="C188" s="23">
        <v>14</v>
      </c>
      <c r="D188" s="24" t="s">
        <v>1167</v>
      </c>
      <c r="E188" s="24"/>
      <c r="F188" s="25">
        <v>0.22</v>
      </c>
      <c r="G188" s="25">
        <v>0.22</v>
      </c>
      <c r="H188" s="25">
        <v>6.24</v>
      </c>
      <c r="I188" s="25">
        <v>5.24</v>
      </c>
      <c r="J188" s="25">
        <v>6.7</v>
      </c>
      <c r="K188" s="25">
        <v>5.47</v>
      </c>
      <c r="L188" s="25">
        <v>107.31</v>
      </c>
      <c r="M188" s="25">
        <v>104.37</v>
      </c>
      <c r="N188" s="25">
        <v>0.02</v>
      </c>
      <c r="O188" s="25">
        <v>0.02</v>
      </c>
      <c r="P188" s="24" t="s">
        <v>988</v>
      </c>
      <c r="Q188" s="26" t="s">
        <v>960</v>
      </c>
    </row>
    <row r="189" spans="2:17" s="22" customFormat="1" ht="26.25" customHeight="1" outlineLevel="1">
      <c r="B189" s="23">
        <v>178</v>
      </c>
      <c r="C189" s="23">
        <v>15</v>
      </c>
      <c r="D189" s="24" t="s">
        <v>1168</v>
      </c>
      <c r="E189" s="24"/>
      <c r="F189" s="25">
        <v>0.39</v>
      </c>
      <c r="G189" s="25">
        <v>0.39</v>
      </c>
      <c r="H189" s="25">
        <v>10.89</v>
      </c>
      <c r="I189" s="25">
        <v>9.76</v>
      </c>
      <c r="J189" s="25">
        <v>10.89</v>
      </c>
      <c r="K189" s="25">
        <v>9.76</v>
      </c>
      <c r="L189" s="25">
        <v>100</v>
      </c>
      <c r="M189" s="25">
        <v>100</v>
      </c>
      <c r="N189" s="25">
        <v>0.03</v>
      </c>
      <c r="O189" s="25">
        <v>0.03</v>
      </c>
      <c r="P189" s="24" t="s">
        <v>988</v>
      </c>
      <c r="Q189" s="26" t="s">
        <v>960</v>
      </c>
    </row>
    <row r="190" spans="2:17" s="22" customFormat="1" ht="26.25" customHeight="1" outlineLevel="1">
      <c r="B190" s="23">
        <v>179</v>
      </c>
      <c r="C190" s="23">
        <v>16</v>
      </c>
      <c r="D190" s="24" t="s">
        <v>1169</v>
      </c>
      <c r="E190" s="24"/>
      <c r="F190" s="25">
        <v>1.08</v>
      </c>
      <c r="G190" s="25">
        <v>1.06</v>
      </c>
      <c r="H190" s="25">
        <v>0.31</v>
      </c>
      <c r="I190" s="25">
        <v>0.22</v>
      </c>
      <c r="J190" s="25">
        <v>0.48</v>
      </c>
      <c r="K190" s="25">
        <v>0.28</v>
      </c>
      <c r="L190" s="25">
        <v>154.57</v>
      </c>
      <c r="M190" s="25">
        <v>127.2</v>
      </c>
      <c r="N190" s="25">
        <v>0.09</v>
      </c>
      <c r="O190" s="25">
        <v>0.09</v>
      </c>
      <c r="P190" s="24" t="s">
        <v>988</v>
      </c>
      <c r="Q190" s="26" t="s">
        <v>960</v>
      </c>
    </row>
    <row r="191" spans="2:17" s="22" customFormat="1" ht="26.25" customHeight="1" outlineLevel="1">
      <c r="B191" s="23">
        <v>180</v>
      </c>
      <c r="C191" s="23">
        <v>17</v>
      </c>
      <c r="D191" s="24" t="s">
        <v>1170</v>
      </c>
      <c r="E191" s="24"/>
      <c r="F191" s="25">
        <v>0.02</v>
      </c>
      <c r="G191" s="25">
        <v>0.02</v>
      </c>
      <c r="H191" s="25">
        <v>0.73</v>
      </c>
      <c r="I191" s="25">
        <v>0.61</v>
      </c>
      <c r="J191" s="25">
        <v>0.76</v>
      </c>
      <c r="K191" s="25">
        <v>0.61</v>
      </c>
      <c r="L191" s="25">
        <v>103.97</v>
      </c>
      <c r="M191" s="25">
        <v>100</v>
      </c>
      <c r="N191" s="27"/>
      <c r="O191" s="27"/>
      <c r="P191" s="24" t="s">
        <v>990</v>
      </c>
      <c r="Q191" s="26" t="s">
        <v>960</v>
      </c>
    </row>
    <row r="192" spans="2:17" s="22" customFormat="1" ht="26.25" customHeight="1" outlineLevel="1">
      <c r="B192" s="23">
        <v>181</v>
      </c>
      <c r="C192" s="23">
        <v>18</v>
      </c>
      <c r="D192" s="24" t="s">
        <v>1171</v>
      </c>
      <c r="E192" s="24"/>
      <c r="F192" s="25">
        <v>0.63</v>
      </c>
      <c r="G192" s="25">
        <v>0.63</v>
      </c>
      <c r="H192" s="25">
        <v>16.01</v>
      </c>
      <c r="I192" s="25">
        <v>13.41</v>
      </c>
      <c r="J192" s="25">
        <v>16.62</v>
      </c>
      <c r="K192" s="25">
        <v>13.41</v>
      </c>
      <c r="L192" s="25">
        <v>103.8</v>
      </c>
      <c r="M192" s="25">
        <v>100</v>
      </c>
      <c r="N192" s="25">
        <v>0.05</v>
      </c>
      <c r="O192" s="25">
        <v>0.06</v>
      </c>
      <c r="P192" s="24" t="s">
        <v>988</v>
      </c>
      <c r="Q192" s="26" t="s">
        <v>960</v>
      </c>
    </row>
    <row r="193" spans="2:17" s="22" customFormat="1" ht="26.25" customHeight="1" outlineLevel="1">
      <c r="B193" s="23">
        <v>182</v>
      </c>
      <c r="C193" s="23">
        <v>19</v>
      </c>
      <c r="D193" s="24" t="s">
        <v>1172</v>
      </c>
      <c r="E193" s="24"/>
      <c r="F193" s="25">
        <v>0.39</v>
      </c>
      <c r="G193" s="25">
        <v>0.39</v>
      </c>
      <c r="H193" s="25">
        <v>14.27</v>
      </c>
      <c r="I193" s="25">
        <v>12.07</v>
      </c>
      <c r="J193" s="25">
        <v>14.8</v>
      </c>
      <c r="K193" s="25">
        <v>12.07</v>
      </c>
      <c r="L193" s="25">
        <v>103.68</v>
      </c>
      <c r="M193" s="25">
        <v>100</v>
      </c>
      <c r="N193" s="25">
        <v>0.03</v>
      </c>
      <c r="O193" s="25">
        <v>0.03</v>
      </c>
      <c r="P193" s="24" t="s">
        <v>990</v>
      </c>
      <c r="Q193" s="26" t="s">
        <v>960</v>
      </c>
    </row>
    <row r="194" spans="2:17" s="22" customFormat="1" ht="26.25" customHeight="1" outlineLevel="1">
      <c r="B194" s="23">
        <v>183</v>
      </c>
      <c r="C194" s="23">
        <v>20</v>
      </c>
      <c r="D194" s="24" t="s">
        <v>1174</v>
      </c>
      <c r="E194" s="24"/>
      <c r="F194" s="25">
        <v>0.36</v>
      </c>
      <c r="G194" s="25">
        <v>0.36</v>
      </c>
      <c r="H194" s="25">
        <v>1.29</v>
      </c>
      <c r="I194" s="25">
        <v>1.07</v>
      </c>
      <c r="J194" s="25">
        <v>1.7</v>
      </c>
      <c r="K194" s="25">
        <v>1.38</v>
      </c>
      <c r="L194" s="25">
        <v>132.26</v>
      </c>
      <c r="M194" s="25">
        <v>129.73</v>
      </c>
      <c r="N194" s="25">
        <v>0.03</v>
      </c>
      <c r="O194" s="25">
        <v>0.03</v>
      </c>
      <c r="P194" s="24" t="s">
        <v>990</v>
      </c>
      <c r="Q194" s="26" t="s">
        <v>960</v>
      </c>
    </row>
    <row r="195" spans="2:17" s="22" customFormat="1" ht="26.25" customHeight="1" outlineLevel="1">
      <c r="B195" s="23">
        <v>184</v>
      </c>
      <c r="C195" s="23">
        <v>21</v>
      </c>
      <c r="D195" s="24" t="s">
        <v>1176</v>
      </c>
      <c r="E195" s="24"/>
      <c r="F195" s="25">
        <v>0.17</v>
      </c>
      <c r="G195" s="25">
        <v>0.17</v>
      </c>
      <c r="H195" s="25">
        <v>5.89</v>
      </c>
      <c r="I195" s="25">
        <v>4.93</v>
      </c>
      <c r="J195" s="25">
        <v>6.12</v>
      </c>
      <c r="K195" s="25">
        <v>4.93</v>
      </c>
      <c r="L195" s="25">
        <v>103.97</v>
      </c>
      <c r="M195" s="25">
        <v>100</v>
      </c>
      <c r="N195" s="25">
        <v>0.01</v>
      </c>
      <c r="O195" s="25">
        <v>0.02</v>
      </c>
      <c r="P195" s="24" t="s">
        <v>990</v>
      </c>
      <c r="Q195" s="26" t="s">
        <v>960</v>
      </c>
    </row>
    <row r="196" spans="2:17" s="22" customFormat="1" ht="26.25" customHeight="1" outlineLevel="1">
      <c r="B196" s="23">
        <v>185</v>
      </c>
      <c r="C196" s="23">
        <v>22</v>
      </c>
      <c r="D196" s="24" t="s">
        <v>1177</v>
      </c>
      <c r="E196" s="24"/>
      <c r="F196" s="25">
        <v>0.16</v>
      </c>
      <c r="G196" s="25">
        <v>0.16</v>
      </c>
      <c r="H196" s="25">
        <v>5.72</v>
      </c>
      <c r="I196" s="25">
        <v>4.77</v>
      </c>
      <c r="J196" s="25">
        <v>5.87</v>
      </c>
      <c r="K196" s="25">
        <v>4.77</v>
      </c>
      <c r="L196" s="25">
        <v>102.53</v>
      </c>
      <c r="M196" s="25">
        <v>100</v>
      </c>
      <c r="N196" s="25">
        <v>0.01</v>
      </c>
      <c r="O196" s="25">
        <v>0.01</v>
      </c>
      <c r="P196" s="24" t="s">
        <v>990</v>
      </c>
      <c r="Q196" s="26" t="s">
        <v>960</v>
      </c>
    </row>
    <row r="197" spans="2:17" s="22" customFormat="1" ht="26.25" customHeight="1" outlineLevel="1">
      <c r="B197" s="23">
        <v>186</v>
      </c>
      <c r="C197" s="23">
        <v>23</v>
      </c>
      <c r="D197" s="24" t="s">
        <v>1178</v>
      </c>
      <c r="E197" s="24"/>
      <c r="F197" s="25">
        <v>0.11</v>
      </c>
      <c r="G197" s="25">
        <v>0.11</v>
      </c>
      <c r="H197" s="25">
        <v>3.52</v>
      </c>
      <c r="I197" s="25">
        <v>2.95</v>
      </c>
      <c r="J197" s="25">
        <v>3.66</v>
      </c>
      <c r="K197" s="25">
        <v>2.95</v>
      </c>
      <c r="L197" s="25">
        <v>103.84</v>
      </c>
      <c r="M197" s="25">
        <v>100</v>
      </c>
      <c r="N197" s="25">
        <v>0.01</v>
      </c>
      <c r="O197" s="25">
        <v>0.01</v>
      </c>
      <c r="P197" s="24" t="s">
        <v>990</v>
      </c>
      <c r="Q197" s="26" t="s">
        <v>960</v>
      </c>
    </row>
    <row r="198" spans="2:17" s="22" customFormat="1" ht="26.25" customHeight="1" outlineLevel="1">
      <c r="B198" s="23">
        <v>187</v>
      </c>
      <c r="C198" s="23">
        <v>24</v>
      </c>
      <c r="D198" s="24" t="s">
        <v>1046</v>
      </c>
      <c r="E198" s="24"/>
      <c r="F198" s="25">
        <v>0.07</v>
      </c>
      <c r="G198" s="25">
        <v>0.07</v>
      </c>
      <c r="H198" s="25">
        <v>3.1</v>
      </c>
      <c r="I198" s="25">
        <v>2.6</v>
      </c>
      <c r="J198" s="25">
        <v>3.21</v>
      </c>
      <c r="K198" s="25">
        <v>2.6</v>
      </c>
      <c r="L198" s="25">
        <v>103.71</v>
      </c>
      <c r="M198" s="25">
        <v>100</v>
      </c>
      <c r="N198" s="25">
        <v>0.01</v>
      </c>
      <c r="O198" s="25">
        <v>0.01</v>
      </c>
      <c r="P198" s="24" t="s">
        <v>990</v>
      </c>
      <c r="Q198" s="26" t="s">
        <v>960</v>
      </c>
    </row>
    <row r="199" spans="2:17" s="22" customFormat="1" ht="26.25" customHeight="1" outlineLevel="1">
      <c r="B199" s="23">
        <v>188</v>
      </c>
      <c r="C199" s="23">
        <v>25</v>
      </c>
      <c r="D199" s="24" t="s">
        <v>1179</v>
      </c>
      <c r="E199" s="24"/>
      <c r="F199" s="25">
        <v>0.02</v>
      </c>
      <c r="G199" s="25">
        <v>0.02</v>
      </c>
      <c r="H199" s="25">
        <v>1.02</v>
      </c>
      <c r="I199" s="25">
        <v>0.86</v>
      </c>
      <c r="J199" s="25">
        <v>1.04</v>
      </c>
      <c r="K199" s="25">
        <v>0.86</v>
      </c>
      <c r="L199" s="25">
        <v>102.65</v>
      </c>
      <c r="M199" s="25">
        <v>100</v>
      </c>
      <c r="N199" s="27"/>
      <c r="O199" s="27"/>
      <c r="P199" s="24" t="s">
        <v>990</v>
      </c>
      <c r="Q199" s="26" t="s">
        <v>960</v>
      </c>
    </row>
    <row r="200" spans="2:17" s="22" customFormat="1" ht="26.25" customHeight="1" outlineLevel="1">
      <c r="B200" s="23">
        <v>189</v>
      </c>
      <c r="C200" s="23">
        <v>26</v>
      </c>
      <c r="D200" s="24" t="s">
        <v>1180</v>
      </c>
      <c r="E200" s="24"/>
      <c r="F200" s="25">
        <v>0.11</v>
      </c>
      <c r="G200" s="25">
        <v>0.11</v>
      </c>
      <c r="H200" s="25">
        <v>4.18</v>
      </c>
      <c r="I200" s="25">
        <v>3.55</v>
      </c>
      <c r="J200" s="25">
        <v>4.34</v>
      </c>
      <c r="K200" s="25">
        <v>3.55</v>
      </c>
      <c r="L200" s="25">
        <v>103.77</v>
      </c>
      <c r="M200" s="25">
        <v>100</v>
      </c>
      <c r="N200" s="25">
        <v>0.01</v>
      </c>
      <c r="O200" s="25">
        <v>0.01</v>
      </c>
      <c r="P200" s="24" t="s">
        <v>990</v>
      </c>
      <c r="Q200" s="26" t="s">
        <v>960</v>
      </c>
    </row>
    <row r="201" spans="2:17" s="22" customFormat="1" ht="26.25" customHeight="1" outlineLevel="1">
      <c r="B201" s="23">
        <v>190</v>
      </c>
      <c r="C201" s="23">
        <v>27</v>
      </c>
      <c r="D201" s="24" t="s">
        <v>1181</v>
      </c>
      <c r="E201" s="24"/>
      <c r="F201" s="25">
        <v>0.07</v>
      </c>
      <c r="G201" s="25">
        <v>0.07</v>
      </c>
      <c r="H201" s="25">
        <v>2.8</v>
      </c>
      <c r="I201" s="25">
        <v>2.36</v>
      </c>
      <c r="J201" s="25">
        <v>2.91</v>
      </c>
      <c r="K201" s="25">
        <v>2.36</v>
      </c>
      <c r="L201" s="25">
        <v>103.64</v>
      </c>
      <c r="M201" s="25">
        <v>100</v>
      </c>
      <c r="N201" s="25">
        <v>0.01</v>
      </c>
      <c r="O201" s="25">
        <v>0.01</v>
      </c>
      <c r="P201" s="24" t="s">
        <v>990</v>
      </c>
      <c r="Q201" s="26" t="s">
        <v>960</v>
      </c>
    </row>
    <row r="202" spans="2:17" s="22" customFormat="1" ht="26.25" customHeight="1" outlineLevel="1">
      <c r="B202" s="23">
        <v>191</v>
      </c>
      <c r="C202" s="23">
        <v>28</v>
      </c>
      <c r="D202" s="24" t="s">
        <v>1182</v>
      </c>
      <c r="E202" s="24"/>
      <c r="F202" s="25">
        <v>0.14</v>
      </c>
      <c r="G202" s="25">
        <v>0.14</v>
      </c>
      <c r="H202" s="25">
        <v>1.6</v>
      </c>
      <c r="I202" s="25">
        <v>1.34</v>
      </c>
      <c r="J202" s="25">
        <v>1.91</v>
      </c>
      <c r="K202" s="25">
        <v>1.45</v>
      </c>
      <c r="L202" s="25">
        <v>119.15</v>
      </c>
      <c r="M202" s="25">
        <v>108.38</v>
      </c>
      <c r="N202" s="25">
        <v>0.01</v>
      </c>
      <c r="O202" s="25">
        <v>0.01</v>
      </c>
      <c r="P202" s="24" t="s">
        <v>990</v>
      </c>
      <c r="Q202" s="26" t="s">
        <v>960</v>
      </c>
    </row>
    <row r="203" spans="2:17" s="22" customFormat="1" ht="26.25" customHeight="1" outlineLevel="1">
      <c r="B203" s="23">
        <v>192</v>
      </c>
      <c r="C203" s="23">
        <v>29</v>
      </c>
      <c r="D203" s="24" t="s">
        <v>1166</v>
      </c>
      <c r="E203" s="24"/>
      <c r="F203" s="25">
        <v>0.04</v>
      </c>
      <c r="G203" s="25">
        <v>0.04</v>
      </c>
      <c r="H203" s="25">
        <v>1.94</v>
      </c>
      <c r="I203" s="25">
        <v>1.63</v>
      </c>
      <c r="J203" s="25">
        <v>1.94</v>
      </c>
      <c r="K203" s="25">
        <v>1.63</v>
      </c>
      <c r="L203" s="25">
        <v>100</v>
      </c>
      <c r="M203" s="25">
        <v>100</v>
      </c>
      <c r="N203" s="27"/>
      <c r="O203" s="27"/>
      <c r="P203" s="24" t="s">
        <v>990</v>
      </c>
      <c r="Q203" s="26" t="s">
        <v>960</v>
      </c>
    </row>
    <row r="204" spans="2:17" s="22" customFormat="1" ht="26.25" customHeight="1" outlineLevel="1">
      <c r="B204" s="23">
        <v>193</v>
      </c>
      <c r="C204" s="23">
        <v>30</v>
      </c>
      <c r="D204" s="24" t="s">
        <v>1030</v>
      </c>
      <c r="E204" s="24"/>
      <c r="F204" s="25">
        <v>0.63</v>
      </c>
      <c r="G204" s="25">
        <v>0.63</v>
      </c>
      <c r="H204" s="25">
        <v>6.83</v>
      </c>
      <c r="I204" s="25">
        <v>5.79</v>
      </c>
      <c r="J204" s="25">
        <v>7.98</v>
      </c>
      <c r="K204" s="25">
        <v>6.69</v>
      </c>
      <c r="L204" s="25">
        <v>116.93</v>
      </c>
      <c r="M204" s="25">
        <v>115.45</v>
      </c>
      <c r="N204" s="25">
        <v>0.05</v>
      </c>
      <c r="O204" s="25">
        <v>0.06</v>
      </c>
      <c r="P204" s="24" t="s">
        <v>990</v>
      </c>
      <c r="Q204" s="26" t="s">
        <v>960</v>
      </c>
    </row>
    <row r="205" spans="2:17" s="22" customFormat="1" ht="26.25" customHeight="1" outlineLevel="1">
      <c r="B205" s="23">
        <v>194</v>
      </c>
      <c r="C205" s="23">
        <v>31</v>
      </c>
      <c r="D205" s="24" t="s">
        <v>1048</v>
      </c>
      <c r="E205" s="24"/>
      <c r="F205" s="25">
        <v>0.07</v>
      </c>
      <c r="G205" s="25">
        <v>0.07</v>
      </c>
      <c r="H205" s="25">
        <v>1.97</v>
      </c>
      <c r="I205" s="25">
        <v>1.68</v>
      </c>
      <c r="J205" s="25">
        <v>2.05</v>
      </c>
      <c r="K205" s="25">
        <v>1.71</v>
      </c>
      <c r="L205" s="25">
        <v>103.99</v>
      </c>
      <c r="M205" s="25">
        <v>101.78</v>
      </c>
      <c r="N205" s="25">
        <v>0.01</v>
      </c>
      <c r="O205" s="25">
        <v>0.01</v>
      </c>
      <c r="P205" s="24" t="s">
        <v>990</v>
      </c>
      <c r="Q205" s="26" t="s">
        <v>960</v>
      </c>
    </row>
    <row r="206" spans="2:17" s="22" customFormat="1" ht="26.25" customHeight="1" outlineLevel="1">
      <c r="B206" s="23">
        <v>195</v>
      </c>
      <c r="C206" s="23">
        <v>32</v>
      </c>
      <c r="D206" s="24" t="s">
        <v>1184</v>
      </c>
      <c r="E206" s="24"/>
      <c r="F206" s="25">
        <v>0.36</v>
      </c>
      <c r="G206" s="25">
        <v>0.36</v>
      </c>
      <c r="H206" s="25">
        <v>2.41</v>
      </c>
      <c r="I206" s="25">
        <v>2.04</v>
      </c>
      <c r="J206" s="25">
        <v>3.92</v>
      </c>
      <c r="K206" s="25">
        <v>3.46</v>
      </c>
      <c r="L206" s="25">
        <v>162.55</v>
      </c>
      <c r="M206" s="25">
        <v>169.71</v>
      </c>
      <c r="N206" s="25">
        <v>0.03</v>
      </c>
      <c r="O206" s="25">
        <v>0.03</v>
      </c>
      <c r="P206" s="24" t="s">
        <v>988</v>
      </c>
      <c r="Q206" s="26" t="s">
        <v>960</v>
      </c>
    </row>
    <row r="207" spans="2:17" s="22" customFormat="1" ht="26.25" customHeight="1" outlineLevel="1">
      <c r="B207" s="23">
        <v>196</v>
      </c>
      <c r="C207" s="23">
        <v>33</v>
      </c>
      <c r="D207" s="24" t="s">
        <v>1186</v>
      </c>
      <c r="E207" s="24"/>
      <c r="F207" s="25">
        <v>0.03</v>
      </c>
      <c r="G207" s="25">
        <v>0.03</v>
      </c>
      <c r="H207" s="25">
        <v>2.15</v>
      </c>
      <c r="I207" s="25">
        <v>1.84</v>
      </c>
      <c r="J207" s="25">
        <v>2.22</v>
      </c>
      <c r="K207" s="25">
        <v>1.84</v>
      </c>
      <c r="L207" s="25">
        <v>103.1</v>
      </c>
      <c r="M207" s="25">
        <v>100</v>
      </c>
      <c r="N207" s="27"/>
      <c r="O207" s="27"/>
      <c r="P207" s="24" t="s">
        <v>990</v>
      </c>
      <c r="Q207" s="26" t="s">
        <v>960</v>
      </c>
    </row>
    <row r="208" spans="2:17" s="22" customFormat="1" ht="26.25" customHeight="1" outlineLevel="1">
      <c r="B208" s="23">
        <v>197</v>
      </c>
      <c r="C208" s="23">
        <v>34</v>
      </c>
      <c r="D208" s="24" t="s">
        <v>1187</v>
      </c>
      <c r="E208" s="24"/>
      <c r="F208" s="25">
        <v>221.7</v>
      </c>
      <c r="G208" s="25">
        <v>210.04</v>
      </c>
      <c r="H208" s="25">
        <v>843.49</v>
      </c>
      <c r="I208" s="25">
        <v>708.38</v>
      </c>
      <c r="J208" s="25">
        <v>865.55</v>
      </c>
      <c r="K208" s="25">
        <v>733.89</v>
      </c>
      <c r="L208" s="25">
        <v>102.62</v>
      </c>
      <c r="M208" s="25">
        <v>103.6</v>
      </c>
      <c r="N208" s="25">
        <v>18.88</v>
      </c>
      <c r="O208" s="25">
        <v>18.47</v>
      </c>
      <c r="P208" s="24" t="s">
        <v>988</v>
      </c>
      <c r="Q208" s="26" t="s">
        <v>960</v>
      </c>
    </row>
    <row r="209" spans="2:17" s="22" customFormat="1" ht="26.25" customHeight="1" outlineLevel="1">
      <c r="B209" s="23">
        <v>198</v>
      </c>
      <c r="C209" s="23">
        <v>35</v>
      </c>
      <c r="D209" s="24" t="s">
        <v>1188</v>
      </c>
      <c r="E209" s="24"/>
      <c r="F209" s="25">
        <v>1.01</v>
      </c>
      <c r="G209" s="25">
        <v>1.01</v>
      </c>
      <c r="H209" s="25">
        <v>45.17</v>
      </c>
      <c r="I209" s="25">
        <v>38.01</v>
      </c>
      <c r="J209" s="25">
        <v>45.34</v>
      </c>
      <c r="K209" s="25">
        <v>38.09</v>
      </c>
      <c r="L209" s="25">
        <v>100.39</v>
      </c>
      <c r="M209" s="25">
        <v>100.22</v>
      </c>
      <c r="N209" s="25">
        <v>0.09</v>
      </c>
      <c r="O209" s="25">
        <v>0.09</v>
      </c>
      <c r="P209" s="24" t="s">
        <v>988</v>
      </c>
      <c r="Q209" s="26" t="s">
        <v>960</v>
      </c>
    </row>
    <row r="210" spans="2:17" s="22" customFormat="1" ht="26.25" customHeight="1" outlineLevel="1">
      <c r="B210" s="23">
        <v>199</v>
      </c>
      <c r="C210" s="23">
        <v>36</v>
      </c>
      <c r="D210" s="24" t="s">
        <v>1189</v>
      </c>
      <c r="E210" s="24"/>
      <c r="F210" s="25">
        <v>0.04</v>
      </c>
      <c r="G210" s="25">
        <v>0.04</v>
      </c>
      <c r="H210" s="25">
        <v>37.27</v>
      </c>
      <c r="I210" s="25">
        <v>32.46</v>
      </c>
      <c r="J210" s="25">
        <v>45.32</v>
      </c>
      <c r="K210" s="25">
        <v>38.87</v>
      </c>
      <c r="L210" s="25">
        <v>121.59</v>
      </c>
      <c r="M210" s="25">
        <v>119.74</v>
      </c>
      <c r="N210" s="27"/>
      <c r="O210" s="27"/>
      <c r="P210" s="24" t="s">
        <v>988</v>
      </c>
      <c r="Q210" s="26" t="s">
        <v>960</v>
      </c>
    </row>
    <row r="211" spans="2:17" s="22" customFormat="1" ht="26.25" customHeight="1" outlineLevel="1">
      <c r="B211" s="23">
        <v>200</v>
      </c>
      <c r="C211" s="23">
        <v>37</v>
      </c>
      <c r="D211" s="24" t="s">
        <v>1190</v>
      </c>
      <c r="E211" s="24"/>
      <c r="F211" s="25">
        <v>0.2</v>
      </c>
      <c r="G211" s="25">
        <v>0.2</v>
      </c>
      <c r="H211" s="25">
        <v>9.14</v>
      </c>
      <c r="I211" s="25">
        <v>7.64</v>
      </c>
      <c r="J211" s="25">
        <v>10.11</v>
      </c>
      <c r="K211" s="25">
        <v>7.64</v>
      </c>
      <c r="L211" s="25">
        <v>110.53</v>
      </c>
      <c r="M211" s="25">
        <v>100</v>
      </c>
      <c r="N211" s="25">
        <v>0.02</v>
      </c>
      <c r="O211" s="25">
        <v>0.02</v>
      </c>
      <c r="P211" s="24" t="s">
        <v>990</v>
      </c>
      <c r="Q211" s="26" t="s">
        <v>960</v>
      </c>
    </row>
    <row r="212" spans="2:17" s="22" customFormat="1" ht="26.25" customHeight="1" outlineLevel="1">
      <c r="B212" s="23">
        <v>201</v>
      </c>
      <c r="C212" s="23">
        <v>38</v>
      </c>
      <c r="D212" s="24" t="s">
        <v>1191</v>
      </c>
      <c r="E212" s="24"/>
      <c r="F212" s="25">
        <v>0.11</v>
      </c>
      <c r="G212" s="25">
        <v>0.11</v>
      </c>
      <c r="H212" s="25">
        <v>5.32</v>
      </c>
      <c r="I212" s="25">
        <v>4.42</v>
      </c>
      <c r="J212" s="25">
        <v>5.74</v>
      </c>
      <c r="K212" s="25">
        <v>4.42</v>
      </c>
      <c r="L212" s="25">
        <v>107.89</v>
      </c>
      <c r="M212" s="25">
        <v>100</v>
      </c>
      <c r="N212" s="25">
        <v>0.01</v>
      </c>
      <c r="O212" s="25">
        <v>0.01</v>
      </c>
      <c r="P212" s="24" t="s">
        <v>990</v>
      </c>
      <c r="Q212" s="26" t="s">
        <v>960</v>
      </c>
    </row>
    <row r="213" spans="2:17" s="22" customFormat="1" ht="26.25" customHeight="1" outlineLevel="1">
      <c r="B213" s="23">
        <v>202</v>
      </c>
      <c r="C213" s="23">
        <v>39</v>
      </c>
      <c r="D213" s="24" t="s">
        <v>1192</v>
      </c>
      <c r="E213" s="24"/>
      <c r="F213" s="25">
        <v>0.25</v>
      </c>
      <c r="G213" s="25">
        <v>0.25</v>
      </c>
      <c r="H213" s="25">
        <v>10.57</v>
      </c>
      <c r="I213" s="25">
        <v>8.87</v>
      </c>
      <c r="J213" s="25">
        <v>12.25</v>
      </c>
      <c r="K213" s="25">
        <v>8.87</v>
      </c>
      <c r="L213" s="25">
        <v>115.95</v>
      </c>
      <c r="M213" s="25">
        <v>100</v>
      </c>
      <c r="N213" s="25">
        <v>0.02</v>
      </c>
      <c r="O213" s="25">
        <v>0.02</v>
      </c>
      <c r="P213" s="24" t="s">
        <v>990</v>
      </c>
      <c r="Q213" s="26" t="s">
        <v>960</v>
      </c>
    </row>
    <row r="214" spans="2:17" s="22" customFormat="1" ht="26.25" customHeight="1" outlineLevel="1">
      <c r="B214" s="23">
        <v>203</v>
      </c>
      <c r="C214" s="23">
        <v>40</v>
      </c>
      <c r="D214" s="24" t="s">
        <v>1193</v>
      </c>
      <c r="E214" s="24"/>
      <c r="F214" s="25">
        <v>0.07</v>
      </c>
      <c r="G214" s="25">
        <v>0.07</v>
      </c>
      <c r="H214" s="25">
        <v>2.73</v>
      </c>
      <c r="I214" s="25">
        <v>2.3</v>
      </c>
      <c r="J214" s="25">
        <v>2.94</v>
      </c>
      <c r="K214" s="25">
        <v>2.41</v>
      </c>
      <c r="L214" s="25">
        <v>107.83</v>
      </c>
      <c r="M214" s="25">
        <v>104.87</v>
      </c>
      <c r="N214" s="25">
        <v>0.01</v>
      </c>
      <c r="O214" s="25">
        <v>0.01</v>
      </c>
      <c r="P214" s="24" t="s">
        <v>990</v>
      </c>
      <c r="Q214" s="26" t="s">
        <v>960</v>
      </c>
    </row>
    <row r="215" spans="2:17" s="22" customFormat="1" ht="26.25" customHeight="1" outlineLevel="1">
      <c r="B215" s="23">
        <v>204</v>
      </c>
      <c r="C215" s="23">
        <v>41</v>
      </c>
      <c r="D215" s="24" t="s">
        <v>1052</v>
      </c>
      <c r="E215" s="24"/>
      <c r="F215" s="25">
        <v>0.17</v>
      </c>
      <c r="G215" s="25">
        <v>0.17</v>
      </c>
      <c r="H215" s="25">
        <v>4.95</v>
      </c>
      <c r="I215" s="25">
        <v>4.17</v>
      </c>
      <c r="J215" s="25">
        <v>4.95</v>
      </c>
      <c r="K215" s="25">
        <v>4.17</v>
      </c>
      <c r="L215" s="25">
        <v>100.06</v>
      </c>
      <c r="M215" s="25">
        <v>100.08</v>
      </c>
      <c r="N215" s="25">
        <v>0.01</v>
      </c>
      <c r="O215" s="25">
        <v>0.01</v>
      </c>
      <c r="P215" s="24" t="s">
        <v>990</v>
      </c>
      <c r="Q215" s="26" t="s">
        <v>960</v>
      </c>
    </row>
    <row r="216" spans="2:17" s="22" customFormat="1" ht="26.25" customHeight="1" outlineLevel="1">
      <c r="B216" s="23">
        <v>205</v>
      </c>
      <c r="C216" s="23">
        <v>42</v>
      </c>
      <c r="D216" s="24" t="s">
        <v>1194</v>
      </c>
      <c r="E216" s="24"/>
      <c r="F216" s="25">
        <v>1.33</v>
      </c>
      <c r="G216" s="25">
        <v>1.33</v>
      </c>
      <c r="H216" s="25">
        <v>4.16</v>
      </c>
      <c r="I216" s="25">
        <v>3.47</v>
      </c>
      <c r="J216" s="25">
        <v>4.54</v>
      </c>
      <c r="K216" s="25">
        <v>3.69</v>
      </c>
      <c r="L216" s="25">
        <v>109.15</v>
      </c>
      <c r="M216" s="25">
        <v>106.2</v>
      </c>
      <c r="N216" s="25">
        <v>0.11</v>
      </c>
      <c r="O216" s="25">
        <v>0.12</v>
      </c>
      <c r="P216" s="24" t="s">
        <v>990</v>
      </c>
      <c r="Q216" s="26" t="s">
        <v>960</v>
      </c>
    </row>
    <row r="217" spans="2:17" s="22" customFormat="1" ht="26.25" customHeight="1" outlineLevel="1">
      <c r="B217" s="23">
        <v>206</v>
      </c>
      <c r="C217" s="23">
        <v>43</v>
      </c>
      <c r="D217" s="24" t="s">
        <v>1195</v>
      </c>
      <c r="E217" s="24"/>
      <c r="F217" s="25">
        <v>0.1</v>
      </c>
      <c r="G217" s="25">
        <v>0.1</v>
      </c>
      <c r="H217" s="25">
        <v>4.24</v>
      </c>
      <c r="I217" s="25">
        <v>3.59</v>
      </c>
      <c r="J217" s="25">
        <v>4.43</v>
      </c>
      <c r="K217" s="25">
        <v>3.59</v>
      </c>
      <c r="L217" s="25">
        <v>104.3</v>
      </c>
      <c r="M217" s="25">
        <v>100</v>
      </c>
      <c r="N217" s="25">
        <v>0.01</v>
      </c>
      <c r="O217" s="25">
        <v>0.01</v>
      </c>
      <c r="P217" s="24" t="s">
        <v>990</v>
      </c>
      <c r="Q217" s="26" t="s">
        <v>960</v>
      </c>
    </row>
    <row r="218" spans="2:17" s="22" customFormat="1" ht="26.25" customHeight="1" outlineLevel="1">
      <c r="B218" s="23">
        <v>207</v>
      </c>
      <c r="C218" s="23">
        <v>44</v>
      </c>
      <c r="D218" s="24" t="s">
        <v>1196</v>
      </c>
      <c r="E218" s="24"/>
      <c r="F218" s="25">
        <v>0.1</v>
      </c>
      <c r="G218" s="25">
        <v>0.1</v>
      </c>
      <c r="H218" s="25">
        <v>4.44</v>
      </c>
      <c r="I218" s="25">
        <v>3.71</v>
      </c>
      <c r="J218" s="25">
        <v>4.73</v>
      </c>
      <c r="K218" s="25">
        <v>3.71</v>
      </c>
      <c r="L218" s="25">
        <v>106.58</v>
      </c>
      <c r="M218" s="25">
        <v>100</v>
      </c>
      <c r="N218" s="25">
        <v>0.01</v>
      </c>
      <c r="O218" s="25">
        <v>0.01</v>
      </c>
      <c r="P218" s="24" t="s">
        <v>990</v>
      </c>
      <c r="Q218" s="26" t="s">
        <v>960</v>
      </c>
    </row>
    <row r="219" spans="2:17" s="22" customFormat="1" ht="26.25" customHeight="1" outlineLevel="1">
      <c r="B219" s="23">
        <v>208</v>
      </c>
      <c r="C219" s="23">
        <v>45</v>
      </c>
      <c r="D219" s="24" t="s">
        <v>1197</v>
      </c>
      <c r="E219" s="24"/>
      <c r="F219" s="25">
        <v>2.11</v>
      </c>
      <c r="G219" s="25">
        <v>2.11</v>
      </c>
      <c r="H219" s="25">
        <v>7.55</v>
      </c>
      <c r="I219" s="25">
        <v>6.31</v>
      </c>
      <c r="J219" s="25">
        <v>8.41</v>
      </c>
      <c r="K219" s="25">
        <v>6.87</v>
      </c>
      <c r="L219" s="25">
        <v>111.3</v>
      </c>
      <c r="M219" s="25">
        <v>108.82</v>
      </c>
      <c r="N219" s="25">
        <v>0.18</v>
      </c>
      <c r="O219" s="25">
        <v>0.19</v>
      </c>
      <c r="P219" s="24" t="s">
        <v>990</v>
      </c>
      <c r="Q219" s="26" t="s">
        <v>960</v>
      </c>
    </row>
    <row r="220" spans="2:17" s="22" customFormat="1" ht="26.25" customHeight="1" outlineLevel="1">
      <c r="B220" s="23">
        <v>209</v>
      </c>
      <c r="C220" s="23">
        <v>46</v>
      </c>
      <c r="D220" s="24" t="s">
        <v>1054</v>
      </c>
      <c r="E220" s="24"/>
      <c r="F220" s="25">
        <v>0.03</v>
      </c>
      <c r="G220" s="25">
        <v>0.03</v>
      </c>
      <c r="H220" s="25">
        <v>1.76</v>
      </c>
      <c r="I220" s="25">
        <v>1.48</v>
      </c>
      <c r="J220" s="25">
        <v>1.89</v>
      </c>
      <c r="K220" s="25">
        <v>1.48</v>
      </c>
      <c r="L220" s="25">
        <v>107.16</v>
      </c>
      <c r="M220" s="25">
        <v>100</v>
      </c>
      <c r="N220" s="27"/>
      <c r="O220" s="27"/>
      <c r="P220" s="24" t="s">
        <v>990</v>
      </c>
      <c r="Q220" s="26" t="s">
        <v>960</v>
      </c>
    </row>
    <row r="221" spans="2:17" s="22" customFormat="1" ht="26.25" customHeight="1" outlineLevel="1">
      <c r="B221" s="23">
        <v>210</v>
      </c>
      <c r="C221" s="23">
        <v>47</v>
      </c>
      <c r="D221" s="24" t="s">
        <v>1198</v>
      </c>
      <c r="E221" s="24"/>
      <c r="F221" s="25">
        <v>0.07</v>
      </c>
      <c r="G221" s="25">
        <v>0.07</v>
      </c>
      <c r="H221" s="25">
        <v>3.48</v>
      </c>
      <c r="I221" s="25">
        <v>2.93</v>
      </c>
      <c r="J221" s="25">
        <v>3.62</v>
      </c>
      <c r="K221" s="25">
        <v>2.93</v>
      </c>
      <c r="L221" s="25">
        <v>104.06</v>
      </c>
      <c r="M221" s="25">
        <v>100</v>
      </c>
      <c r="N221" s="25">
        <v>0.01</v>
      </c>
      <c r="O221" s="25">
        <v>0.01</v>
      </c>
      <c r="P221" s="24" t="s">
        <v>990</v>
      </c>
      <c r="Q221" s="26" t="s">
        <v>960</v>
      </c>
    </row>
    <row r="222" spans="2:17" s="22" customFormat="1" ht="26.25" customHeight="1" outlineLevel="1">
      <c r="B222" s="23">
        <v>211</v>
      </c>
      <c r="C222" s="23">
        <v>48</v>
      </c>
      <c r="D222" s="24" t="s">
        <v>1199</v>
      </c>
      <c r="E222" s="24"/>
      <c r="F222" s="25">
        <v>0.06</v>
      </c>
      <c r="G222" s="25">
        <v>0.06</v>
      </c>
      <c r="H222" s="25">
        <v>2.79</v>
      </c>
      <c r="I222" s="25">
        <v>2.35</v>
      </c>
      <c r="J222" s="25">
        <v>3.1</v>
      </c>
      <c r="K222" s="25">
        <v>2.45</v>
      </c>
      <c r="L222" s="25">
        <v>111.3</v>
      </c>
      <c r="M222" s="25">
        <v>104.48</v>
      </c>
      <c r="N222" s="25">
        <v>0.01</v>
      </c>
      <c r="O222" s="25">
        <v>0.01</v>
      </c>
      <c r="P222" s="24" t="s">
        <v>990</v>
      </c>
      <c r="Q222" s="26" t="s">
        <v>960</v>
      </c>
    </row>
    <row r="223" spans="2:17" s="22" customFormat="1" ht="26.25" customHeight="1" outlineLevel="1">
      <c r="B223" s="23">
        <v>212</v>
      </c>
      <c r="C223" s="23">
        <v>49</v>
      </c>
      <c r="D223" s="24" t="s">
        <v>1200</v>
      </c>
      <c r="E223" s="24"/>
      <c r="F223" s="25">
        <v>0.27</v>
      </c>
      <c r="G223" s="25">
        <v>0.27</v>
      </c>
      <c r="H223" s="25">
        <v>2.75</v>
      </c>
      <c r="I223" s="25">
        <v>2.3</v>
      </c>
      <c r="J223" s="25">
        <v>3.15</v>
      </c>
      <c r="K223" s="25">
        <v>2.6</v>
      </c>
      <c r="L223" s="25">
        <v>114.71</v>
      </c>
      <c r="M223" s="25">
        <v>112.82</v>
      </c>
      <c r="N223" s="25">
        <v>0.02</v>
      </c>
      <c r="O223" s="25">
        <v>0.02</v>
      </c>
      <c r="P223" s="24" t="s">
        <v>990</v>
      </c>
      <c r="Q223" s="26" t="s">
        <v>960</v>
      </c>
    </row>
    <row r="224" spans="2:17" s="22" customFormat="1" ht="26.25" customHeight="1" outlineLevel="1">
      <c r="B224" s="23">
        <v>213</v>
      </c>
      <c r="C224" s="23">
        <v>50</v>
      </c>
      <c r="D224" s="24" t="s">
        <v>1201</v>
      </c>
      <c r="E224" s="24"/>
      <c r="F224" s="25">
        <v>0.16</v>
      </c>
      <c r="G224" s="25">
        <v>0.16</v>
      </c>
      <c r="H224" s="25">
        <v>6.61</v>
      </c>
      <c r="I224" s="25">
        <v>5.55</v>
      </c>
      <c r="J224" s="25">
        <v>6.87</v>
      </c>
      <c r="K224" s="25">
        <v>5.55</v>
      </c>
      <c r="L224" s="25">
        <v>103.98</v>
      </c>
      <c r="M224" s="25">
        <v>100</v>
      </c>
      <c r="N224" s="25">
        <v>0.01</v>
      </c>
      <c r="O224" s="25">
        <v>0.01</v>
      </c>
      <c r="P224" s="24" t="s">
        <v>990</v>
      </c>
      <c r="Q224" s="26" t="s">
        <v>960</v>
      </c>
    </row>
    <row r="225" spans="2:17" s="22" customFormat="1" ht="26.25" customHeight="1" outlineLevel="1">
      <c r="B225" s="23">
        <v>214</v>
      </c>
      <c r="C225" s="23">
        <v>51</v>
      </c>
      <c r="D225" s="24" t="s">
        <v>1202</v>
      </c>
      <c r="E225" s="24"/>
      <c r="F225" s="25">
        <v>0.04</v>
      </c>
      <c r="G225" s="25">
        <v>0.04</v>
      </c>
      <c r="H225" s="25">
        <v>1.75</v>
      </c>
      <c r="I225" s="25">
        <v>1.47</v>
      </c>
      <c r="J225" s="25">
        <v>2.25</v>
      </c>
      <c r="K225" s="25">
        <v>1.67</v>
      </c>
      <c r="L225" s="25">
        <v>128.75</v>
      </c>
      <c r="M225" s="25">
        <v>113.34</v>
      </c>
      <c r="N225" s="27"/>
      <c r="O225" s="27"/>
      <c r="P225" s="24" t="s">
        <v>990</v>
      </c>
      <c r="Q225" s="26" t="s">
        <v>960</v>
      </c>
    </row>
    <row r="226" spans="2:17" s="22" customFormat="1" ht="26.25" customHeight="1" outlineLevel="1">
      <c r="B226" s="23">
        <v>215</v>
      </c>
      <c r="C226" s="23">
        <v>52</v>
      </c>
      <c r="D226" s="24" t="s">
        <v>1203</v>
      </c>
      <c r="E226" s="24"/>
      <c r="F226" s="25">
        <v>0.07</v>
      </c>
      <c r="G226" s="25">
        <v>0.07</v>
      </c>
      <c r="H226" s="25">
        <v>3.62</v>
      </c>
      <c r="I226" s="25">
        <v>3.05</v>
      </c>
      <c r="J226" s="25">
        <v>3.72</v>
      </c>
      <c r="K226" s="25">
        <v>3.05</v>
      </c>
      <c r="L226" s="25">
        <v>102.82</v>
      </c>
      <c r="M226" s="25">
        <v>100</v>
      </c>
      <c r="N226" s="25">
        <v>0.01</v>
      </c>
      <c r="O226" s="25">
        <v>0.01</v>
      </c>
      <c r="P226" s="24" t="s">
        <v>990</v>
      </c>
      <c r="Q226" s="26" t="s">
        <v>960</v>
      </c>
    </row>
    <row r="227" spans="2:17" s="22" customFormat="1" ht="26.25" customHeight="1" outlineLevel="1">
      <c r="B227" s="23">
        <v>216</v>
      </c>
      <c r="C227" s="23">
        <v>53</v>
      </c>
      <c r="D227" s="24" t="s">
        <v>1204</v>
      </c>
      <c r="E227" s="24"/>
      <c r="F227" s="25">
        <v>1.42</v>
      </c>
      <c r="G227" s="25">
        <v>0.07</v>
      </c>
      <c r="H227" s="25">
        <v>3.82</v>
      </c>
      <c r="I227" s="25">
        <v>3.21</v>
      </c>
      <c r="J227" s="25">
        <v>4.73</v>
      </c>
      <c r="K227" s="25">
        <v>3.5</v>
      </c>
      <c r="L227" s="25">
        <v>123.83</v>
      </c>
      <c r="M227" s="25">
        <v>109.33</v>
      </c>
      <c r="N227" s="25">
        <v>0.12</v>
      </c>
      <c r="O227" s="25">
        <v>0.01</v>
      </c>
      <c r="P227" s="24" t="s">
        <v>990</v>
      </c>
      <c r="Q227" s="26" t="s">
        <v>960</v>
      </c>
    </row>
    <row r="228" spans="2:17" s="22" customFormat="1" ht="26.25" customHeight="1" outlineLevel="1">
      <c r="B228" s="23">
        <v>217</v>
      </c>
      <c r="C228" s="23">
        <v>54</v>
      </c>
      <c r="D228" s="24" t="s">
        <v>1205</v>
      </c>
      <c r="E228" s="24"/>
      <c r="F228" s="25">
        <v>0.21</v>
      </c>
      <c r="G228" s="25">
        <v>0.21</v>
      </c>
      <c r="H228" s="25">
        <v>9.68</v>
      </c>
      <c r="I228" s="25">
        <v>8.1</v>
      </c>
      <c r="J228" s="25">
        <v>9.68</v>
      </c>
      <c r="K228" s="25">
        <v>8.1</v>
      </c>
      <c r="L228" s="25">
        <v>100</v>
      </c>
      <c r="M228" s="25">
        <v>100</v>
      </c>
      <c r="N228" s="25">
        <v>0.02</v>
      </c>
      <c r="O228" s="25">
        <v>0.02</v>
      </c>
      <c r="P228" s="24" t="s">
        <v>990</v>
      </c>
      <c r="Q228" s="26" t="s">
        <v>960</v>
      </c>
    </row>
    <row r="229" spans="2:17" s="22" customFormat="1" ht="26.25" customHeight="1" outlineLevel="1">
      <c r="B229" s="23">
        <v>218</v>
      </c>
      <c r="C229" s="23">
        <v>55</v>
      </c>
      <c r="D229" s="24" t="s">
        <v>1206</v>
      </c>
      <c r="E229" s="24"/>
      <c r="F229" s="25">
        <v>0.12</v>
      </c>
      <c r="G229" s="25">
        <v>0.12</v>
      </c>
      <c r="H229" s="25">
        <v>5.21</v>
      </c>
      <c r="I229" s="25">
        <v>4.37</v>
      </c>
      <c r="J229" s="25">
        <v>5.59</v>
      </c>
      <c r="K229" s="25">
        <v>4.37</v>
      </c>
      <c r="L229" s="25">
        <v>107.36</v>
      </c>
      <c r="M229" s="25">
        <v>100</v>
      </c>
      <c r="N229" s="25">
        <v>0.01</v>
      </c>
      <c r="O229" s="25">
        <v>0.01</v>
      </c>
      <c r="P229" s="24" t="s">
        <v>990</v>
      </c>
      <c r="Q229" s="26" t="s">
        <v>960</v>
      </c>
    </row>
    <row r="230" spans="2:17" s="22" customFormat="1" ht="26.25" customHeight="1" outlineLevel="1">
      <c r="B230" s="23">
        <v>219</v>
      </c>
      <c r="C230" s="23">
        <v>56</v>
      </c>
      <c r="D230" s="24" t="s">
        <v>1207</v>
      </c>
      <c r="E230" s="24"/>
      <c r="F230" s="25">
        <v>0.12</v>
      </c>
      <c r="G230" s="25">
        <v>0.12</v>
      </c>
      <c r="H230" s="25">
        <v>4.9</v>
      </c>
      <c r="I230" s="25">
        <v>4.11</v>
      </c>
      <c r="J230" s="25">
        <v>5.27</v>
      </c>
      <c r="K230" s="25">
        <v>4.11</v>
      </c>
      <c r="L230" s="25">
        <v>107.4</v>
      </c>
      <c r="M230" s="25">
        <v>100</v>
      </c>
      <c r="N230" s="25">
        <v>0.01</v>
      </c>
      <c r="O230" s="25">
        <v>0.01</v>
      </c>
      <c r="P230" s="24" t="s">
        <v>990</v>
      </c>
      <c r="Q230" s="26" t="s">
        <v>960</v>
      </c>
    </row>
    <row r="231" spans="2:17" s="22" customFormat="1" ht="26.25" customHeight="1" outlineLevel="1">
      <c r="B231" s="23">
        <v>220</v>
      </c>
      <c r="C231" s="23">
        <v>57</v>
      </c>
      <c r="D231" s="24" t="s">
        <v>1208</v>
      </c>
      <c r="E231" s="24"/>
      <c r="F231" s="25">
        <v>0.19</v>
      </c>
      <c r="G231" s="25">
        <v>0.19</v>
      </c>
      <c r="H231" s="25">
        <v>9.64</v>
      </c>
      <c r="I231" s="25">
        <v>8.03</v>
      </c>
      <c r="J231" s="25">
        <v>9.64</v>
      </c>
      <c r="K231" s="25">
        <v>8.03</v>
      </c>
      <c r="L231" s="25">
        <v>100</v>
      </c>
      <c r="M231" s="25">
        <v>100</v>
      </c>
      <c r="N231" s="25">
        <v>0.02</v>
      </c>
      <c r="O231" s="25">
        <v>0.02</v>
      </c>
      <c r="P231" s="24" t="s">
        <v>990</v>
      </c>
      <c r="Q231" s="26" t="s">
        <v>960</v>
      </c>
    </row>
    <row r="232" spans="2:17" s="22" customFormat="1" ht="26.25" customHeight="1" outlineLevel="1">
      <c r="B232" s="23">
        <v>221</v>
      </c>
      <c r="C232" s="23">
        <v>58</v>
      </c>
      <c r="D232" s="24" t="s">
        <v>1209</v>
      </c>
      <c r="E232" s="24"/>
      <c r="F232" s="25">
        <v>0.05</v>
      </c>
      <c r="G232" s="25">
        <v>0.05</v>
      </c>
      <c r="H232" s="25">
        <v>2.72</v>
      </c>
      <c r="I232" s="25">
        <v>2.28</v>
      </c>
      <c r="J232" s="25">
        <v>2.82</v>
      </c>
      <c r="K232" s="25">
        <v>2.28</v>
      </c>
      <c r="L232" s="25">
        <v>103.8</v>
      </c>
      <c r="M232" s="25">
        <v>100</v>
      </c>
      <c r="N232" s="27"/>
      <c r="O232" s="27"/>
      <c r="P232" s="24" t="s">
        <v>990</v>
      </c>
      <c r="Q232" s="26" t="s">
        <v>960</v>
      </c>
    </row>
    <row r="233" spans="2:17" s="22" customFormat="1" ht="26.25" customHeight="1" outlineLevel="1">
      <c r="B233" s="23">
        <v>222</v>
      </c>
      <c r="C233" s="23">
        <v>59</v>
      </c>
      <c r="D233" s="24" t="s">
        <v>1210</v>
      </c>
      <c r="E233" s="24"/>
      <c r="F233" s="25">
        <v>0.05</v>
      </c>
      <c r="G233" s="25">
        <v>0.05</v>
      </c>
      <c r="H233" s="25">
        <v>2.62</v>
      </c>
      <c r="I233" s="25">
        <v>2.21</v>
      </c>
      <c r="J233" s="25">
        <v>2.72</v>
      </c>
      <c r="K233" s="25">
        <v>2.21</v>
      </c>
      <c r="L233" s="25">
        <v>103.68</v>
      </c>
      <c r="M233" s="25">
        <v>100</v>
      </c>
      <c r="N233" s="27"/>
      <c r="O233" s="27"/>
      <c r="P233" s="24" t="s">
        <v>990</v>
      </c>
      <c r="Q233" s="26" t="s">
        <v>960</v>
      </c>
    </row>
    <row r="234" spans="2:17" s="22" customFormat="1" ht="26.25" customHeight="1" outlineLevel="1">
      <c r="B234" s="23">
        <v>223</v>
      </c>
      <c r="C234" s="23">
        <v>60</v>
      </c>
      <c r="D234" s="24" t="s">
        <v>1211</v>
      </c>
      <c r="E234" s="24"/>
      <c r="F234" s="25">
        <v>0.07</v>
      </c>
      <c r="G234" s="25">
        <v>0.07</v>
      </c>
      <c r="H234" s="25">
        <v>2.67</v>
      </c>
      <c r="I234" s="25">
        <v>2.24</v>
      </c>
      <c r="J234" s="25">
        <v>2.78</v>
      </c>
      <c r="K234" s="25">
        <v>2.24</v>
      </c>
      <c r="L234" s="25">
        <v>103.82</v>
      </c>
      <c r="M234" s="25">
        <v>100</v>
      </c>
      <c r="N234" s="25">
        <v>0.01</v>
      </c>
      <c r="O234" s="25">
        <v>0.01</v>
      </c>
      <c r="P234" s="24" t="s">
        <v>990</v>
      </c>
      <c r="Q234" s="26" t="s">
        <v>960</v>
      </c>
    </row>
    <row r="235" spans="2:17" s="22" customFormat="1" ht="26.25" customHeight="1" outlineLevel="1">
      <c r="B235" s="23">
        <v>224</v>
      </c>
      <c r="C235" s="23">
        <v>61</v>
      </c>
      <c r="D235" s="24" t="s">
        <v>1212</v>
      </c>
      <c r="E235" s="24"/>
      <c r="F235" s="25">
        <v>0.17</v>
      </c>
      <c r="G235" s="25">
        <v>0.17</v>
      </c>
      <c r="H235" s="25">
        <v>4.34</v>
      </c>
      <c r="I235" s="25">
        <v>3.66</v>
      </c>
      <c r="J235" s="25">
        <v>4.75</v>
      </c>
      <c r="K235" s="25">
        <v>3.73</v>
      </c>
      <c r="L235" s="25">
        <v>109.36</v>
      </c>
      <c r="M235" s="25">
        <v>101.81</v>
      </c>
      <c r="N235" s="25">
        <v>0.01</v>
      </c>
      <c r="O235" s="25">
        <v>0.01</v>
      </c>
      <c r="P235" s="24" t="s">
        <v>990</v>
      </c>
      <c r="Q235" s="26" t="s">
        <v>960</v>
      </c>
    </row>
    <row r="236" spans="2:17" s="22" customFormat="1" ht="26.25" customHeight="1" outlineLevel="1">
      <c r="B236" s="23">
        <v>225</v>
      </c>
      <c r="C236" s="23">
        <v>62</v>
      </c>
      <c r="D236" s="24" t="s">
        <v>1058</v>
      </c>
      <c r="E236" s="24"/>
      <c r="F236" s="25">
        <v>0.14</v>
      </c>
      <c r="G236" s="25">
        <v>0.14</v>
      </c>
      <c r="H236" s="25">
        <v>7.24</v>
      </c>
      <c r="I236" s="25">
        <v>6.1</v>
      </c>
      <c r="J236" s="25">
        <v>7.79</v>
      </c>
      <c r="K236" s="25">
        <v>6.1</v>
      </c>
      <c r="L236" s="25">
        <v>107.58</v>
      </c>
      <c r="M236" s="25">
        <v>100</v>
      </c>
      <c r="N236" s="25">
        <v>0.01</v>
      </c>
      <c r="O236" s="25">
        <v>0.01</v>
      </c>
      <c r="P236" s="24" t="s">
        <v>990</v>
      </c>
      <c r="Q236" s="26" t="s">
        <v>960</v>
      </c>
    </row>
    <row r="237" spans="2:17" s="22" customFormat="1" ht="26.25" customHeight="1" outlineLevel="1">
      <c r="B237" s="23">
        <v>226</v>
      </c>
      <c r="C237" s="23">
        <v>63</v>
      </c>
      <c r="D237" s="24" t="s">
        <v>1213</v>
      </c>
      <c r="E237" s="24"/>
      <c r="F237" s="25">
        <v>0.54</v>
      </c>
      <c r="G237" s="25">
        <v>0.54</v>
      </c>
      <c r="H237" s="25">
        <v>2.61</v>
      </c>
      <c r="I237" s="25">
        <v>2.2</v>
      </c>
      <c r="J237" s="25">
        <v>2.99</v>
      </c>
      <c r="K237" s="25">
        <v>2.47</v>
      </c>
      <c r="L237" s="25">
        <v>114.17</v>
      </c>
      <c r="M237" s="25">
        <v>112.39</v>
      </c>
      <c r="N237" s="25">
        <v>0.05</v>
      </c>
      <c r="O237" s="25">
        <v>0.05</v>
      </c>
      <c r="P237" s="24" t="s">
        <v>990</v>
      </c>
      <c r="Q237" s="26" t="s">
        <v>960</v>
      </c>
    </row>
    <row r="238" spans="2:17" s="22" customFormat="1" ht="26.25" customHeight="1" outlineLevel="1">
      <c r="B238" s="23">
        <v>227</v>
      </c>
      <c r="C238" s="23">
        <v>64</v>
      </c>
      <c r="D238" s="24" t="s">
        <v>1059</v>
      </c>
      <c r="E238" s="24"/>
      <c r="F238" s="25">
        <v>0.12</v>
      </c>
      <c r="G238" s="25">
        <v>0.12</v>
      </c>
      <c r="H238" s="25">
        <v>5.91</v>
      </c>
      <c r="I238" s="25">
        <v>4.97</v>
      </c>
      <c r="J238" s="25">
        <v>6.16</v>
      </c>
      <c r="K238" s="25">
        <v>4.97</v>
      </c>
      <c r="L238" s="25">
        <v>104.33</v>
      </c>
      <c r="M238" s="25">
        <v>100</v>
      </c>
      <c r="N238" s="25">
        <v>0.01</v>
      </c>
      <c r="O238" s="25">
        <v>0.01</v>
      </c>
      <c r="P238" s="24" t="s">
        <v>990</v>
      </c>
      <c r="Q238" s="26" t="s">
        <v>960</v>
      </c>
    </row>
    <row r="239" spans="2:17" s="22" customFormat="1" ht="26.25" customHeight="1" outlineLevel="1">
      <c r="B239" s="23">
        <v>228</v>
      </c>
      <c r="C239" s="23">
        <v>65</v>
      </c>
      <c r="D239" s="24" t="s">
        <v>1060</v>
      </c>
      <c r="E239" s="24"/>
      <c r="F239" s="25">
        <v>0.05</v>
      </c>
      <c r="G239" s="25">
        <v>0.05</v>
      </c>
      <c r="H239" s="25">
        <v>2.83</v>
      </c>
      <c r="I239" s="25">
        <v>2.39</v>
      </c>
      <c r="J239" s="25">
        <v>2.94</v>
      </c>
      <c r="K239" s="25">
        <v>2.39</v>
      </c>
      <c r="L239" s="25">
        <v>103.75</v>
      </c>
      <c r="M239" s="25">
        <v>100</v>
      </c>
      <c r="N239" s="27"/>
      <c r="O239" s="27"/>
      <c r="P239" s="24" t="s">
        <v>990</v>
      </c>
      <c r="Q239" s="26" t="s">
        <v>960</v>
      </c>
    </row>
    <row r="240" spans="2:17" s="22" customFormat="1" ht="26.25" customHeight="1" outlineLevel="1">
      <c r="B240" s="23">
        <v>229</v>
      </c>
      <c r="C240" s="23">
        <v>66</v>
      </c>
      <c r="D240" s="24" t="s">
        <v>1214</v>
      </c>
      <c r="E240" s="24"/>
      <c r="F240" s="25">
        <v>0.05</v>
      </c>
      <c r="G240" s="25">
        <v>0.05</v>
      </c>
      <c r="H240" s="25">
        <v>2.48</v>
      </c>
      <c r="I240" s="25">
        <v>2.09</v>
      </c>
      <c r="J240" s="25">
        <v>2.93</v>
      </c>
      <c r="K240" s="25">
        <v>2.45</v>
      </c>
      <c r="L240" s="25">
        <v>118.27</v>
      </c>
      <c r="M240" s="25">
        <v>117.33</v>
      </c>
      <c r="N240" s="27"/>
      <c r="O240" s="27"/>
      <c r="P240" s="24" t="s">
        <v>990</v>
      </c>
      <c r="Q240" s="26" t="s">
        <v>960</v>
      </c>
    </row>
    <row r="241" spans="2:17" s="22" customFormat="1" ht="26.25" customHeight="1" outlineLevel="1">
      <c r="B241" s="23">
        <v>230</v>
      </c>
      <c r="C241" s="23">
        <v>67</v>
      </c>
      <c r="D241" s="24" t="s">
        <v>1215</v>
      </c>
      <c r="E241" s="24"/>
      <c r="F241" s="25">
        <v>0.12</v>
      </c>
      <c r="G241" s="25">
        <v>0.12</v>
      </c>
      <c r="H241" s="25">
        <v>5.9</v>
      </c>
      <c r="I241" s="25">
        <v>4.89</v>
      </c>
      <c r="J241" s="25">
        <v>5.9</v>
      </c>
      <c r="K241" s="25">
        <v>4.89</v>
      </c>
      <c r="L241" s="25">
        <v>100</v>
      </c>
      <c r="M241" s="25">
        <v>100</v>
      </c>
      <c r="N241" s="25">
        <v>0.01</v>
      </c>
      <c r="O241" s="25">
        <v>0.01</v>
      </c>
      <c r="P241" s="24" t="s">
        <v>990</v>
      </c>
      <c r="Q241" s="26" t="s">
        <v>960</v>
      </c>
    </row>
    <row r="242" spans="2:17" s="22" customFormat="1" ht="26.25" customHeight="1" outlineLevel="1">
      <c r="B242" s="23">
        <v>231</v>
      </c>
      <c r="C242" s="23">
        <v>68</v>
      </c>
      <c r="D242" s="24" t="s">
        <v>1062</v>
      </c>
      <c r="E242" s="24"/>
      <c r="F242" s="25">
        <v>0.27</v>
      </c>
      <c r="G242" s="25">
        <v>0.27</v>
      </c>
      <c r="H242" s="25">
        <v>1.84</v>
      </c>
      <c r="I242" s="25">
        <v>1.55</v>
      </c>
      <c r="J242" s="25">
        <v>1.99</v>
      </c>
      <c r="K242" s="25">
        <v>1.57</v>
      </c>
      <c r="L242" s="25">
        <v>108.45</v>
      </c>
      <c r="M242" s="25">
        <v>101.62</v>
      </c>
      <c r="N242" s="25">
        <v>0.02</v>
      </c>
      <c r="O242" s="25">
        <v>0.02</v>
      </c>
      <c r="P242" s="24" t="s">
        <v>990</v>
      </c>
      <c r="Q242" s="26" t="s">
        <v>960</v>
      </c>
    </row>
    <row r="243" spans="2:17" s="22" customFormat="1" ht="26.25" customHeight="1" outlineLevel="1">
      <c r="B243" s="23">
        <v>232</v>
      </c>
      <c r="C243" s="23">
        <v>69</v>
      </c>
      <c r="D243" s="24" t="s">
        <v>1216</v>
      </c>
      <c r="E243" s="24"/>
      <c r="F243" s="25">
        <v>0.19</v>
      </c>
      <c r="G243" s="25">
        <v>0.19</v>
      </c>
      <c r="H243" s="25">
        <v>2.49</v>
      </c>
      <c r="I243" s="25">
        <v>2.08</v>
      </c>
      <c r="J243" s="25">
        <v>3.11</v>
      </c>
      <c r="K243" s="25">
        <v>2.19</v>
      </c>
      <c r="L243" s="25">
        <v>124.88</v>
      </c>
      <c r="M243" s="25">
        <v>105.51</v>
      </c>
      <c r="N243" s="25">
        <v>0.02</v>
      </c>
      <c r="O243" s="25">
        <v>0.02</v>
      </c>
      <c r="P243" s="24" t="s">
        <v>990</v>
      </c>
      <c r="Q243" s="26" t="s">
        <v>960</v>
      </c>
    </row>
    <row r="244" spans="2:17" s="22" customFormat="1" ht="26.25" customHeight="1" outlineLevel="1">
      <c r="B244" s="23">
        <v>233</v>
      </c>
      <c r="C244" s="23">
        <v>70</v>
      </c>
      <c r="D244" s="24" t="s">
        <v>1217</v>
      </c>
      <c r="E244" s="24"/>
      <c r="F244" s="25">
        <v>0.05</v>
      </c>
      <c r="G244" s="25">
        <v>0.05</v>
      </c>
      <c r="H244" s="25">
        <v>2.57</v>
      </c>
      <c r="I244" s="25">
        <v>2.17</v>
      </c>
      <c r="J244" s="25">
        <v>2.77</v>
      </c>
      <c r="K244" s="25">
        <v>2.17</v>
      </c>
      <c r="L244" s="25">
        <v>107.5</v>
      </c>
      <c r="M244" s="25">
        <v>100</v>
      </c>
      <c r="N244" s="27"/>
      <c r="O244" s="27"/>
      <c r="P244" s="24" t="s">
        <v>990</v>
      </c>
      <c r="Q244" s="26" t="s">
        <v>960</v>
      </c>
    </row>
    <row r="245" spans="2:17" s="22" customFormat="1" ht="26.25" customHeight="1" outlineLevel="1">
      <c r="B245" s="23">
        <v>234</v>
      </c>
      <c r="C245" s="23">
        <v>71</v>
      </c>
      <c r="D245" s="24" t="s">
        <v>1218</v>
      </c>
      <c r="E245" s="24"/>
      <c r="F245" s="25">
        <v>0.1</v>
      </c>
      <c r="G245" s="25">
        <v>0.1</v>
      </c>
      <c r="H245" s="25">
        <v>5.19</v>
      </c>
      <c r="I245" s="25">
        <v>4.3</v>
      </c>
      <c r="J245" s="25">
        <v>5.4</v>
      </c>
      <c r="K245" s="25">
        <v>4.3</v>
      </c>
      <c r="L245" s="25">
        <v>103.88</v>
      </c>
      <c r="M245" s="25">
        <v>100</v>
      </c>
      <c r="N245" s="25">
        <v>0.01</v>
      </c>
      <c r="O245" s="25">
        <v>0.01</v>
      </c>
      <c r="P245" s="24" t="s">
        <v>990</v>
      </c>
      <c r="Q245" s="26" t="s">
        <v>960</v>
      </c>
    </row>
    <row r="246" spans="2:17" s="22" customFormat="1" ht="26.25" customHeight="1" outlineLevel="1">
      <c r="B246" s="23">
        <v>235</v>
      </c>
      <c r="C246" s="23">
        <v>72</v>
      </c>
      <c r="D246" s="24" t="s">
        <v>1219</v>
      </c>
      <c r="E246" s="24"/>
      <c r="F246" s="25">
        <v>0.17</v>
      </c>
      <c r="G246" s="25">
        <v>0.17</v>
      </c>
      <c r="H246" s="25">
        <v>7.27</v>
      </c>
      <c r="I246" s="25">
        <v>6.1</v>
      </c>
      <c r="J246" s="25">
        <v>7.76</v>
      </c>
      <c r="K246" s="25">
        <v>6.1</v>
      </c>
      <c r="L246" s="25">
        <v>106.63</v>
      </c>
      <c r="M246" s="25">
        <v>100</v>
      </c>
      <c r="N246" s="25">
        <v>0.01</v>
      </c>
      <c r="O246" s="25">
        <v>0.01</v>
      </c>
      <c r="P246" s="24" t="s">
        <v>990</v>
      </c>
      <c r="Q246" s="26" t="s">
        <v>960</v>
      </c>
    </row>
    <row r="247" spans="2:17" s="22" customFormat="1" ht="26.25" customHeight="1" outlineLevel="1">
      <c r="B247" s="23">
        <v>236</v>
      </c>
      <c r="C247" s="23">
        <v>73</v>
      </c>
      <c r="D247" s="24" t="s">
        <v>1220</v>
      </c>
      <c r="E247" s="24"/>
      <c r="F247" s="25">
        <v>1.14</v>
      </c>
      <c r="G247" s="25">
        <v>1.14</v>
      </c>
      <c r="H247" s="25">
        <v>6.07</v>
      </c>
      <c r="I247" s="25">
        <v>5.09</v>
      </c>
      <c r="J247" s="25">
        <v>7.93</v>
      </c>
      <c r="K247" s="25">
        <v>5.4</v>
      </c>
      <c r="L247" s="25">
        <v>130.69</v>
      </c>
      <c r="M247" s="25">
        <v>106.05</v>
      </c>
      <c r="N247" s="25">
        <v>0.1</v>
      </c>
      <c r="O247" s="25">
        <v>0.1</v>
      </c>
      <c r="P247" s="24" t="s">
        <v>990</v>
      </c>
      <c r="Q247" s="26" t="s">
        <v>960</v>
      </c>
    </row>
    <row r="248" spans="2:17" s="22" customFormat="1" ht="26.25" customHeight="1" outlineLevel="1">
      <c r="B248" s="23">
        <v>237</v>
      </c>
      <c r="C248" s="23">
        <v>74</v>
      </c>
      <c r="D248" s="24" t="s">
        <v>930</v>
      </c>
      <c r="E248" s="24"/>
      <c r="F248" s="25">
        <v>0.05</v>
      </c>
      <c r="G248" s="25">
        <v>0.05</v>
      </c>
      <c r="H248" s="25">
        <v>2.68</v>
      </c>
      <c r="I248" s="25">
        <v>2.25</v>
      </c>
      <c r="J248" s="25">
        <v>2.99</v>
      </c>
      <c r="K248" s="25">
        <v>2.25</v>
      </c>
      <c r="L248" s="25">
        <v>111.78</v>
      </c>
      <c r="M248" s="25">
        <v>100</v>
      </c>
      <c r="N248" s="27"/>
      <c r="O248" s="27"/>
      <c r="P248" s="24" t="s">
        <v>990</v>
      </c>
      <c r="Q248" s="26" t="s">
        <v>960</v>
      </c>
    </row>
    <row r="249" spans="2:17" s="22" customFormat="1" ht="26.25" customHeight="1" outlineLevel="1">
      <c r="B249" s="23">
        <v>238</v>
      </c>
      <c r="C249" s="23">
        <v>75</v>
      </c>
      <c r="D249" s="24" t="s">
        <v>1221</v>
      </c>
      <c r="E249" s="24"/>
      <c r="F249" s="25">
        <v>0.02</v>
      </c>
      <c r="G249" s="25">
        <v>0.02</v>
      </c>
      <c r="H249" s="25">
        <v>1.04</v>
      </c>
      <c r="I249" s="25">
        <v>0.86</v>
      </c>
      <c r="J249" s="25">
        <v>1.11</v>
      </c>
      <c r="K249" s="25">
        <v>0.89</v>
      </c>
      <c r="L249" s="25">
        <v>106.45</v>
      </c>
      <c r="M249" s="25">
        <v>103.74</v>
      </c>
      <c r="N249" s="27"/>
      <c r="O249" s="27"/>
      <c r="P249" s="24" t="s">
        <v>990</v>
      </c>
      <c r="Q249" s="26" t="s">
        <v>960</v>
      </c>
    </row>
    <row r="250" spans="2:17" s="22" customFormat="1" ht="26.25" customHeight="1" outlineLevel="1">
      <c r="B250" s="23">
        <v>239</v>
      </c>
      <c r="C250" s="23">
        <v>76</v>
      </c>
      <c r="D250" s="24" t="s">
        <v>1222</v>
      </c>
      <c r="E250" s="24"/>
      <c r="F250" s="25">
        <v>0.02</v>
      </c>
      <c r="G250" s="25">
        <v>0.02</v>
      </c>
      <c r="H250" s="25">
        <v>3.49</v>
      </c>
      <c r="I250" s="25">
        <v>2.93</v>
      </c>
      <c r="J250" s="25">
        <v>4.22</v>
      </c>
      <c r="K250" s="25">
        <v>3.51</v>
      </c>
      <c r="L250" s="25">
        <v>120.91</v>
      </c>
      <c r="M250" s="25">
        <v>119.74</v>
      </c>
      <c r="N250" s="27"/>
      <c r="O250" s="27"/>
      <c r="P250" s="24" t="s">
        <v>990</v>
      </c>
      <c r="Q250" s="26" t="s">
        <v>960</v>
      </c>
    </row>
    <row r="251" spans="2:17" s="22" customFormat="1" ht="26.25" customHeight="1" outlineLevel="1">
      <c r="B251" s="23">
        <v>240</v>
      </c>
      <c r="C251" s="23">
        <v>77</v>
      </c>
      <c r="D251" s="24" t="s">
        <v>1224</v>
      </c>
      <c r="E251" s="24"/>
      <c r="F251" s="25">
        <v>0.2</v>
      </c>
      <c r="G251" s="25">
        <v>0.2</v>
      </c>
      <c r="H251" s="25">
        <v>9.07</v>
      </c>
      <c r="I251" s="25">
        <v>7.59</v>
      </c>
      <c r="J251" s="25">
        <v>9.33</v>
      </c>
      <c r="K251" s="25">
        <v>7.59</v>
      </c>
      <c r="L251" s="25">
        <v>102.81</v>
      </c>
      <c r="M251" s="25">
        <v>100</v>
      </c>
      <c r="N251" s="25">
        <v>0.02</v>
      </c>
      <c r="O251" s="25">
        <v>0.02</v>
      </c>
      <c r="P251" s="24" t="s">
        <v>990</v>
      </c>
      <c r="Q251" s="26" t="s">
        <v>960</v>
      </c>
    </row>
    <row r="252" spans="2:17" s="22" customFormat="1" ht="26.25" customHeight="1" outlineLevel="1">
      <c r="B252" s="23">
        <v>241</v>
      </c>
      <c r="C252" s="23">
        <v>78</v>
      </c>
      <c r="D252" s="24" t="s">
        <v>1226</v>
      </c>
      <c r="E252" s="24"/>
      <c r="F252" s="25">
        <v>0.06</v>
      </c>
      <c r="G252" s="25">
        <v>0.06</v>
      </c>
      <c r="H252" s="25">
        <v>2.16</v>
      </c>
      <c r="I252" s="25">
        <v>1.8</v>
      </c>
      <c r="J252" s="25">
        <v>2.32</v>
      </c>
      <c r="K252" s="25">
        <v>1.8</v>
      </c>
      <c r="L252" s="25">
        <v>107.42</v>
      </c>
      <c r="M252" s="25">
        <v>100</v>
      </c>
      <c r="N252" s="27"/>
      <c r="O252" s="25">
        <v>0.01</v>
      </c>
      <c r="P252" s="24" t="s">
        <v>990</v>
      </c>
      <c r="Q252" s="26" t="s">
        <v>960</v>
      </c>
    </row>
    <row r="253" spans="2:17" s="22" customFormat="1" ht="26.25" customHeight="1" outlineLevel="1">
      <c r="B253" s="23">
        <v>242</v>
      </c>
      <c r="C253" s="23">
        <v>79</v>
      </c>
      <c r="D253" s="24" t="s">
        <v>1227</v>
      </c>
      <c r="E253" s="24"/>
      <c r="F253" s="25">
        <v>0.06</v>
      </c>
      <c r="G253" s="25">
        <v>0.06</v>
      </c>
      <c r="H253" s="25">
        <v>2.32</v>
      </c>
      <c r="I253" s="25">
        <v>1.95</v>
      </c>
      <c r="J253" s="25">
        <v>2.41</v>
      </c>
      <c r="K253" s="25">
        <v>1.95</v>
      </c>
      <c r="L253" s="25">
        <v>104.04</v>
      </c>
      <c r="M253" s="25">
        <v>100</v>
      </c>
      <c r="N253" s="27"/>
      <c r="O253" s="27"/>
      <c r="P253" s="24" t="s">
        <v>990</v>
      </c>
      <c r="Q253" s="26" t="s">
        <v>960</v>
      </c>
    </row>
    <row r="254" spans="2:17" s="22" customFormat="1" ht="26.25" customHeight="1" outlineLevel="1">
      <c r="B254" s="23">
        <v>243</v>
      </c>
      <c r="C254" s="23">
        <v>80</v>
      </c>
      <c r="D254" s="24" t="s">
        <v>1228</v>
      </c>
      <c r="E254" s="24"/>
      <c r="F254" s="25">
        <v>1.4</v>
      </c>
      <c r="G254" s="25">
        <v>1.4</v>
      </c>
      <c r="H254" s="25">
        <v>5.59</v>
      </c>
      <c r="I254" s="25">
        <v>4.7</v>
      </c>
      <c r="J254" s="25">
        <v>6.24</v>
      </c>
      <c r="K254" s="25">
        <v>5.28</v>
      </c>
      <c r="L254" s="25">
        <v>111.48</v>
      </c>
      <c r="M254" s="25">
        <v>112.18</v>
      </c>
      <c r="N254" s="25">
        <v>0.12</v>
      </c>
      <c r="O254" s="25">
        <v>0.12</v>
      </c>
      <c r="P254" s="24" t="s">
        <v>990</v>
      </c>
      <c r="Q254" s="26" t="s">
        <v>960</v>
      </c>
    </row>
    <row r="255" spans="2:17" s="22" customFormat="1" ht="26.25" customHeight="1" outlineLevel="1">
      <c r="B255" s="23">
        <v>244</v>
      </c>
      <c r="C255" s="23">
        <v>81</v>
      </c>
      <c r="D255" s="24" t="s">
        <v>1071</v>
      </c>
      <c r="E255" s="24"/>
      <c r="F255" s="25">
        <v>1.5</v>
      </c>
      <c r="G255" s="25">
        <v>1.5</v>
      </c>
      <c r="H255" s="25">
        <v>8.13</v>
      </c>
      <c r="I255" s="25">
        <v>6.82</v>
      </c>
      <c r="J255" s="25">
        <v>8.97</v>
      </c>
      <c r="K255" s="25">
        <v>7.12</v>
      </c>
      <c r="L255" s="25">
        <v>110.37</v>
      </c>
      <c r="M255" s="25">
        <v>104.4</v>
      </c>
      <c r="N255" s="25">
        <v>0.13</v>
      </c>
      <c r="O255" s="25">
        <v>0.13</v>
      </c>
      <c r="P255" s="24" t="s">
        <v>990</v>
      </c>
      <c r="Q255" s="26" t="s">
        <v>960</v>
      </c>
    </row>
    <row r="256" spans="2:17" s="22" customFormat="1" ht="26.25" customHeight="1" outlineLevel="1">
      <c r="B256" s="23">
        <v>245</v>
      </c>
      <c r="C256" s="23">
        <v>82</v>
      </c>
      <c r="D256" s="24" t="s">
        <v>1229</v>
      </c>
      <c r="E256" s="24"/>
      <c r="F256" s="25">
        <v>0.17</v>
      </c>
      <c r="G256" s="25">
        <v>0.17</v>
      </c>
      <c r="H256" s="25">
        <v>8.35</v>
      </c>
      <c r="I256" s="25">
        <v>7</v>
      </c>
      <c r="J256" s="25">
        <v>8.35</v>
      </c>
      <c r="K256" s="25">
        <v>7</v>
      </c>
      <c r="L256" s="25">
        <v>100</v>
      </c>
      <c r="M256" s="25">
        <v>100</v>
      </c>
      <c r="N256" s="25">
        <v>0.01</v>
      </c>
      <c r="O256" s="25">
        <v>0.02</v>
      </c>
      <c r="P256" s="24" t="s">
        <v>990</v>
      </c>
      <c r="Q256" s="26" t="s">
        <v>960</v>
      </c>
    </row>
    <row r="257" spans="2:17" s="22" customFormat="1" ht="26.25" customHeight="1" outlineLevel="1">
      <c r="B257" s="23">
        <v>246</v>
      </c>
      <c r="C257" s="23">
        <v>83</v>
      </c>
      <c r="D257" s="24" t="s">
        <v>1230</v>
      </c>
      <c r="E257" s="24"/>
      <c r="F257" s="25">
        <v>0.06</v>
      </c>
      <c r="G257" s="25">
        <v>0.06</v>
      </c>
      <c r="H257" s="25">
        <v>4.82</v>
      </c>
      <c r="I257" s="25">
        <v>4.06</v>
      </c>
      <c r="J257" s="25">
        <v>5</v>
      </c>
      <c r="K257" s="25">
        <v>4.06</v>
      </c>
      <c r="L257" s="25">
        <v>103.71</v>
      </c>
      <c r="M257" s="25">
        <v>100</v>
      </c>
      <c r="N257" s="25">
        <v>0.01</v>
      </c>
      <c r="O257" s="25">
        <v>0.01</v>
      </c>
      <c r="P257" s="24" t="s">
        <v>990</v>
      </c>
      <c r="Q257" s="26" t="s">
        <v>960</v>
      </c>
    </row>
    <row r="258" spans="2:17" s="22" customFormat="1" ht="26.25" customHeight="1" outlineLevel="1">
      <c r="B258" s="23">
        <v>247</v>
      </c>
      <c r="C258" s="23">
        <v>84</v>
      </c>
      <c r="D258" s="24" t="s">
        <v>1075</v>
      </c>
      <c r="E258" s="24"/>
      <c r="F258" s="25">
        <v>0.3</v>
      </c>
      <c r="G258" s="25">
        <v>0.3</v>
      </c>
      <c r="H258" s="25">
        <v>14.48</v>
      </c>
      <c r="I258" s="25">
        <v>12.14</v>
      </c>
      <c r="J258" s="25">
        <v>16.1</v>
      </c>
      <c r="K258" s="25">
        <v>12.14</v>
      </c>
      <c r="L258" s="25">
        <v>111.22</v>
      </c>
      <c r="M258" s="25">
        <v>100</v>
      </c>
      <c r="N258" s="25">
        <v>0.03</v>
      </c>
      <c r="O258" s="25">
        <v>0.03</v>
      </c>
      <c r="P258" s="24" t="s">
        <v>990</v>
      </c>
      <c r="Q258" s="26" t="s">
        <v>960</v>
      </c>
    </row>
    <row r="259" spans="2:17" s="22" customFormat="1" ht="26.25" customHeight="1" outlineLevel="1">
      <c r="B259" s="23">
        <v>248</v>
      </c>
      <c r="C259" s="23">
        <v>85</v>
      </c>
      <c r="D259" s="24" t="s">
        <v>1231</v>
      </c>
      <c r="E259" s="24"/>
      <c r="F259" s="25">
        <v>0.03</v>
      </c>
      <c r="G259" s="25">
        <v>0.03</v>
      </c>
      <c r="H259" s="25">
        <v>1.76</v>
      </c>
      <c r="I259" s="25">
        <v>1.48</v>
      </c>
      <c r="J259" s="25">
        <v>4.26</v>
      </c>
      <c r="K259" s="25">
        <v>3.63</v>
      </c>
      <c r="L259" s="25">
        <v>241.75</v>
      </c>
      <c r="M259" s="25">
        <v>245.61</v>
      </c>
      <c r="N259" s="27"/>
      <c r="O259" s="27"/>
      <c r="P259" s="24" t="s">
        <v>990</v>
      </c>
      <c r="Q259" s="26" t="s">
        <v>960</v>
      </c>
    </row>
    <row r="260" spans="2:17" s="22" customFormat="1" ht="26.25" customHeight="1" outlineLevel="1">
      <c r="B260" s="23">
        <v>249</v>
      </c>
      <c r="C260" s="23">
        <v>86</v>
      </c>
      <c r="D260" s="24" t="s">
        <v>1232</v>
      </c>
      <c r="E260" s="24"/>
      <c r="F260" s="25">
        <v>0.03</v>
      </c>
      <c r="G260" s="25">
        <v>0.03</v>
      </c>
      <c r="H260" s="25">
        <v>1.54</v>
      </c>
      <c r="I260" s="25">
        <v>1.29</v>
      </c>
      <c r="J260" s="25">
        <v>1.74</v>
      </c>
      <c r="K260" s="25">
        <v>1.29</v>
      </c>
      <c r="L260" s="25">
        <v>113.13</v>
      </c>
      <c r="M260" s="25">
        <v>100</v>
      </c>
      <c r="N260" s="27"/>
      <c r="O260" s="27"/>
      <c r="P260" s="24" t="s">
        <v>990</v>
      </c>
      <c r="Q260" s="26" t="s">
        <v>960</v>
      </c>
    </row>
    <row r="261" spans="2:17" s="22" customFormat="1" ht="26.25" customHeight="1" outlineLevel="1">
      <c r="B261" s="23">
        <v>250</v>
      </c>
      <c r="C261" s="23">
        <v>87</v>
      </c>
      <c r="D261" s="24" t="s">
        <v>1233</v>
      </c>
      <c r="E261" s="24"/>
      <c r="F261" s="25">
        <v>0.21</v>
      </c>
      <c r="G261" s="25">
        <v>0.21</v>
      </c>
      <c r="H261" s="25">
        <v>1.9</v>
      </c>
      <c r="I261" s="25">
        <v>1.58</v>
      </c>
      <c r="J261" s="25">
        <v>2.11</v>
      </c>
      <c r="K261" s="25">
        <v>1.63</v>
      </c>
      <c r="L261" s="25">
        <v>111.06</v>
      </c>
      <c r="M261" s="25">
        <v>103.39</v>
      </c>
      <c r="N261" s="25">
        <v>0.02</v>
      </c>
      <c r="O261" s="25">
        <v>0.02</v>
      </c>
      <c r="P261" s="24" t="s">
        <v>990</v>
      </c>
      <c r="Q261" s="26" t="s">
        <v>960</v>
      </c>
    </row>
    <row r="262" spans="2:17" s="22" customFormat="1" ht="26.25" customHeight="1" outlineLevel="1">
      <c r="B262" s="23">
        <v>251</v>
      </c>
      <c r="C262" s="23">
        <v>88</v>
      </c>
      <c r="D262" s="24" t="s">
        <v>1078</v>
      </c>
      <c r="E262" s="24"/>
      <c r="F262" s="25">
        <v>0.05</v>
      </c>
      <c r="G262" s="25">
        <v>0.05</v>
      </c>
      <c r="H262" s="25">
        <v>1.92</v>
      </c>
      <c r="I262" s="25">
        <v>1.6</v>
      </c>
      <c r="J262" s="25">
        <v>2</v>
      </c>
      <c r="K262" s="25">
        <v>1.6</v>
      </c>
      <c r="L262" s="25">
        <v>104.12</v>
      </c>
      <c r="M262" s="25">
        <v>100</v>
      </c>
      <c r="N262" s="27"/>
      <c r="O262" s="27"/>
      <c r="P262" s="24" t="s">
        <v>990</v>
      </c>
      <c r="Q262" s="26" t="s">
        <v>960</v>
      </c>
    </row>
    <row r="263" spans="2:17" s="22" customFormat="1" ht="26.25" customHeight="1" outlineLevel="1">
      <c r="B263" s="23">
        <v>252</v>
      </c>
      <c r="C263" s="23">
        <v>89</v>
      </c>
      <c r="D263" s="24" t="s">
        <v>1234</v>
      </c>
      <c r="E263" s="24"/>
      <c r="F263" s="25">
        <v>0.04</v>
      </c>
      <c r="G263" s="25">
        <v>0.03</v>
      </c>
      <c r="H263" s="25">
        <v>0.98</v>
      </c>
      <c r="I263" s="25">
        <v>0.87</v>
      </c>
      <c r="J263" s="25">
        <v>1.39</v>
      </c>
      <c r="K263" s="25">
        <v>1.18</v>
      </c>
      <c r="L263" s="25">
        <v>142</v>
      </c>
      <c r="M263" s="25">
        <v>136.12</v>
      </c>
      <c r="N263" s="27"/>
      <c r="O263" s="27"/>
      <c r="P263" s="24" t="s">
        <v>990</v>
      </c>
      <c r="Q263" s="26" t="s">
        <v>960</v>
      </c>
    </row>
    <row r="264" spans="2:17" s="22" customFormat="1" ht="26.25" customHeight="1" outlineLevel="1">
      <c r="B264" s="23">
        <v>253</v>
      </c>
      <c r="C264" s="23">
        <v>90</v>
      </c>
      <c r="D264" s="24" t="s">
        <v>1235</v>
      </c>
      <c r="E264" s="24"/>
      <c r="F264" s="25">
        <v>0.05</v>
      </c>
      <c r="G264" s="25">
        <v>0.05</v>
      </c>
      <c r="H264" s="25">
        <v>1.44</v>
      </c>
      <c r="I264" s="25">
        <v>1.21</v>
      </c>
      <c r="J264" s="25">
        <v>1.57</v>
      </c>
      <c r="K264" s="25">
        <v>1.21</v>
      </c>
      <c r="L264" s="25">
        <v>108.92</v>
      </c>
      <c r="M264" s="25">
        <v>100</v>
      </c>
      <c r="N264" s="27"/>
      <c r="O264" s="27"/>
      <c r="P264" s="24" t="s">
        <v>990</v>
      </c>
      <c r="Q264" s="26" t="s">
        <v>960</v>
      </c>
    </row>
    <row r="265" spans="2:17" s="22" customFormat="1" ht="26.25" customHeight="1" outlineLevel="1">
      <c r="B265" s="23">
        <v>254</v>
      </c>
      <c r="C265" s="23">
        <v>91</v>
      </c>
      <c r="D265" s="24" t="s">
        <v>1237</v>
      </c>
      <c r="E265" s="24"/>
      <c r="F265" s="25">
        <v>0.08</v>
      </c>
      <c r="G265" s="25">
        <v>0.08</v>
      </c>
      <c r="H265" s="25">
        <v>3.04</v>
      </c>
      <c r="I265" s="25">
        <v>2.56</v>
      </c>
      <c r="J265" s="25">
        <v>3.16</v>
      </c>
      <c r="K265" s="25">
        <v>2.56</v>
      </c>
      <c r="L265" s="25">
        <v>103.86</v>
      </c>
      <c r="M265" s="25">
        <v>100</v>
      </c>
      <c r="N265" s="25">
        <v>0.01</v>
      </c>
      <c r="O265" s="25">
        <v>0.01</v>
      </c>
      <c r="P265" s="24" t="s">
        <v>990</v>
      </c>
      <c r="Q265" s="26" t="s">
        <v>960</v>
      </c>
    </row>
    <row r="266" spans="2:17" s="22" customFormat="1" ht="26.25" customHeight="1" outlineLevel="1">
      <c r="B266" s="23">
        <v>255</v>
      </c>
      <c r="C266" s="23">
        <v>92</v>
      </c>
      <c r="D266" s="24" t="s">
        <v>1081</v>
      </c>
      <c r="E266" s="24"/>
      <c r="F266" s="25">
        <v>0.28</v>
      </c>
      <c r="G266" s="25">
        <v>0.28</v>
      </c>
      <c r="H266" s="25">
        <v>9.47</v>
      </c>
      <c r="I266" s="25">
        <v>7.89</v>
      </c>
      <c r="J266" s="25">
        <v>9.86</v>
      </c>
      <c r="K266" s="25">
        <v>7.89</v>
      </c>
      <c r="L266" s="25">
        <v>104.09</v>
      </c>
      <c r="M266" s="25">
        <v>100</v>
      </c>
      <c r="N266" s="25">
        <v>0.02</v>
      </c>
      <c r="O266" s="25">
        <v>0.02</v>
      </c>
      <c r="P266" s="24" t="s">
        <v>990</v>
      </c>
      <c r="Q266" s="26" t="s">
        <v>960</v>
      </c>
    </row>
    <row r="267" spans="2:17" s="22" customFormat="1" ht="26.25" customHeight="1" outlineLevel="1">
      <c r="B267" s="23">
        <v>256</v>
      </c>
      <c r="C267" s="23">
        <v>93</v>
      </c>
      <c r="D267" s="24" t="s">
        <v>1238</v>
      </c>
      <c r="E267" s="24"/>
      <c r="F267" s="25">
        <v>0.32</v>
      </c>
      <c r="G267" s="25">
        <v>0.32</v>
      </c>
      <c r="H267" s="25">
        <v>3.3</v>
      </c>
      <c r="I267" s="25">
        <v>2.84</v>
      </c>
      <c r="J267" s="25">
        <v>3.71</v>
      </c>
      <c r="K267" s="25">
        <v>3.13</v>
      </c>
      <c r="L267" s="25">
        <v>112.43</v>
      </c>
      <c r="M267" s="25">
        <v>110.34</v>
      </c>
      <c r="N267" s="25">
        <v>0.03</v>
      </c>
      <c r="O267" s="25">
        <v>0.03</v>
      </c>
      <c r="P267" s="24" t="s">
        <v>990</v>
      </c>
      <c r="Q267" s="26" t="s">
        <v>960</v>
      </c>
    </row>
    <row r="268" spans="2:17" s="22" customFormat="1" ht="26.25" customHeight="1" outlineLevel="1">
      <c r="B268" s="23">
        <v>257</v>
      </c>
      <c r="C268" s="23">
        <v>94</v>
      </c>
      <c r="D268" s="24" t="s">
        <v>1239</v>
      </c>
      <c r="E268" s="24"/>
      <c r="F268" s="25">
        <v>0.2</v>
      </c>
      <c r="G268" s="25">
        <v>0.2</v>
      </c>
      <c r="H268" s="25">
        <v>1.95</v>
      </c>
      <c r="I268" s="25">
        <v>1.65</v>
      </c>
      <c r="J268" s="25">
        <v>2.71</v>
      </c>
      <c r="K268" s="25">
        <v>2.17</v>
      </c>
      <c r="L268" s="25">
        <v>139.03</v>
      </c>
      <c r="M268" s="25">
        <v>131.62</v>
      </c>
      <c r="N268" s="25">
        <v>0.02</v>
      </c>
      <c r="O268" s="25">
        <v>0.02</v>
      </c>
      <c r="P268" s="24" t="s">
        <v>990</v>
      </c>
      <c r="Q268" s="26" t="s">
        <v>960</v>
      </c>
    </row>
    <row r="269" spans="2:17" s="22" customFormat="1" ht="26.25" customHeight="1" outlineLevel="1">
      <c r="B269" s="23">
        <v>258</v>
      </c>
      <c r="C269" s="23">
        <v>95</v>
      </c>
      <c r="D269" s="24" t="s">
        <v>1240</v>
      </c>
      <c r="E269" s="24"/>
      <c r="F269" s="25">
        <v>0.19</v>
      </c>
      <c r="G269" s="25">
        <v>0.19</v>
      </c>
      <c r="H269" s="25">
        <v>6.19</v>
      </c>
      <c r="I269" s="25">
        <v>5.16</v>
      </c>
      <c r="J269" s="25">
        <v>6.29</v>
      </c>
      <c r="K269" s="25">
        <v>5.16</v>
      </c>
      <c r="L269" s="25">
        <v>101.52</v>
      </c>
      <c r="M269" s="25">
        <v>100</v>
      </c>
      <c r="N269" s="25">
        <v>0.02</v>
      </c>
      <c r="O269" s="25">
        <v>0.02</v>
      </c>
      <c r="P269" s="24" t="s">
        <v>990</v>
      </c>
      <c r="Q269" s="26" t="s">
        <v>960</v>
      </c>
    </row>
    <row r="270" spans="2:17" s="22" customFormat="1" ht="26.25" customHeight="1" outlineLevel="1">
      <c r="B270" s="23">
        <v>259</v>
      </c>
      <c r="C270" s="23">
        <v>96</v>
      </c>
      <c r="D270" s="24" t="s">
        <v>1241</v>
      </c>
      <c r="E270" s="24"/>
      <c r="F270" s="25">
        <v>0.07</v>
      </c>
      <c r="G270" s="25">
        <v>0.07</v>
      </c>
      <c r="H270" s="25">
        <v>2.22</v>
      </c>
      <c r="I270" s="25">
        <v>1.85</v>
      </c>
      <c r="J270" s="25">
        <v>2.3</v>
      </c>
      <c r="K270" s="25">
        <v>1.85</v>
      </c>
      <c r="L270" s="25">
        <v>103.58</v>
      </c>
      <c r="M270" s="25">
        <v>100</v>
      </c>
      <c r="N270" s="25">
        <v>0.01</v>
      </c>
      <c r="O270" s="25">
        <v>0.01</v>
      </c>
      <c r="P270" s="24" t="s">
        <v>990</v>
      </c>
      <c r="Q270" s="26" t="s">
        <v>960</v>
      </c>
    </row>
    <row r="271" spans="2:17" s="22" customFormat="1" ht="26.25" customHeight="1" outlineLevel="1">
      <c r="B271" s="23">
        <v>260</v>
      </c>
      <c r="C271" s="23">
        <v>97</v>
      </c>
      <c r="D271" s="24" t="s">
        <v>1243</v>
      </c>
      <c r="E271" s="24"/>
      <c r="F271" s="25">
        <v>0.39</v>
      </c>
      <c r="G271" s="25">
        <v>0.39</v>
      </c>
      <c r="H271" s="25">
        <v>13.84</v>
      </c>
      <c r="I271" s="25">
        <v>11.56</v>
      </c>
      <c r="J271" s="25">
        <v>14.38</v>
      </c>
      <c r="K271" s="25">
        <v>11.56</v>
      </c>
      <c r="L271" s="25">
        <v>103.9</v>
      </c>
      <c r="M271" s="25">
        <v>100</v>
      </c>
      <c r="N271" s="25">
        <v>0.03</v>
      </c>
      <c r="O271" s="25">
        <v>0.03</v>
      </c>
      <c r="P271" s="24" t="s">
        <v>990</v>
      </c>
      <c r="Q271" s="26" t="s">
        <v>960</v>
      </c>
    </row>
    <row r="272" spans="2:17" s="22" customFormat="1" ht="26.25" customHeight="1" outlineLevel="1">
      <c r="B272" s="23">
        <v>261</v>
      </c>
      <c r="C272" s="23">
        <v>98</v>
      </c>
      <c r="D272" s="24" t="s">
        <v>1244</v>
      </c>
      <c r="E272" s="24"/>
      <c r="F272" s="25">
        <v>0.12</v>
      </c>
      <c r="G272" s="25">
        <v>0.12</v>
      </c>
      <c r="H272" s="25">
        <v>4.25</v>
      </c>
      <c r="I272" s="25">
        <v>3.56</v>
      </c>
      <c r="J272" s="25">
        <v>4.42</v>
      </c>
      <c r="K272" s="25">
        <v>3.56</v>
      </c>
      <c r="L272" s="25">
        <v>103.97</v>
      </c>
      <c r="M272" s="25">
        <v>100</v>
      </c>
      <c r="N272" s="25">
        <v>0.01</v>
      </c>
      <c r="O272" s="25">
        <v>0.01</v>
      </c>
      <c r="P272" s="24" t="s">
        <v>990</v>
      </c>
      <c r="Q272" s="26" t="s">
        <v>960</v>
      </c>
    </row>
    <row r="273" spans="2:17" s="22" customFormat="1" ht="26.25" customHeight="1" outlineLevel="1">
      <c r="B273" s="23">
        <v>262</v>
      </c>
      <c r="C273" s="23">
        <v>99</v>
      </c>
      <c r="D273" s="24" t="s">
        <v>1246</v>
      </c>
      <c r="E273" s="24"/>
      <c r="F273" s="25">
        <v>0.17</v>
      </c>
      <c r="G273" s="25">
        <v>0.17</v>
      </c>
      <c r="H273" s="25">
        <v>6.36</v>
      </c>
      <c r="I273" s="25">
        <v>5.39</v>
      </c>
      <c r="J273" s="25">
        <v>6.6</v>
      </c>
      <c r="K273" s="25">
        <v>5.39</v>
      </c>
      <c r="L273" s="25">
        <v>103.74</v>
      </c>
      <c r="M273" s="25">
        <v>100</v>
      </c>
      <c r="N273" s="25">
        <v>0.01</v>
      </c>
      <c r="O273" s="25">
        <v>0.02</v>
      </c>
      <c r="P273" s="24" t="s">
        <v>990</v>
      </c>
      <c r="Q273" s="26" t="s">
        <v>960</v>
      </c>
    </row>
    <row r="274" spans="2:17" s="22" customFormat="1" ht="26.25" customHeight="1" outlineLevel="1">
      <c r="B274" s="23">
        <v>263</v>
      </c>
      <c r="C274" s="23">
        <v>100</v>
      </c>
      <c r="D274" s="24" t="s">
        <v>1247</v>
      </c>
      <c r="E274" s="24"/>
      <c r="F274" s="25">
        <v>0.05</v>
      </c>
      <c r="G274" s="25">
        <v>0.05</v>
      </c>
      <c r="H274" s="25">
        <v>1.66</v>
      </c>
      <c r="I274" s="25">
        <v>1.38</v>
      </c>
      <c r="J274" s="25">
        <v>1.77</v>
      </c>
      <c r="K274" s="25">
        <v>1.38</v>
      </c>
      <c r="L274" s="25">
        <v>106.63</v>
      </c>
      <c r="M274" s="25">
        <v>100</v>
      </c>
      <c r="N274" s="27"/>
      <c r="O274" s="27"/>
      <c r="P274" s="24" t="s">
        <v>990</v>
      </c>
      <c r="Q274" s="26" t="s">
        <v>960</v>
      </c>
    </row>
    <row r="275" spans="2:17" s="22" customFormat="1" ht="26.25" customHeight="1" outlineLevel="1">
      <c r="B275" s="23">
        <v>264</v>
      </c>
      <c r="C275" s="23">
        <v>101</v>
      </c>
      <c r="D275" s="24" t="s">
        <v>1248</v>
      </c>
      <c r="E275" s="24"/>
      <c r="F275" s="25">
        <v>0.14</v>
      </c>
      <c r="G275" s="25">
        <v>0.14</v>
      </c>
      <c r="H275" s="25">
        <v>5.61</v>
      </c>
      <c r="I275" s="25">
        <v>4.69</v>
      </c>
      <c r="J275" s="25">
        <v>5.92</v>
      </c>
      <c r="K275" s="25">
        <v>5.01</v>
      </c>
      <c r="L275" s="25">
        <v>105.7</v>
      </c>
      <c r="M275" s="25">
        <v>106.8</v>
      </c>
      <c r="N275" s="25">
        <v>0.01</v>
      </c>
      <c r="O275" s="25">
        <v>0.01</v>
      </c>
      <c r="P275" s="24" t="s">
        <v>990</v>
      </c>
      <c r="Q275" s="26" t="s">
        <v>960</v>
      </c>
    </row>
    <row r="276" spans="2:17" s="22" customFormat="1" ht="26.25" customHeight="1" outlineLevel="1">
      <c r="B276" s="23">
        <v>265</v>
      </c>
      <c r="C276" s="23">
        <v>102</v>
      </c>
      <c r="D276" s="24" t="s">
        <v>1250</v>
      </c>
      <c r="E276" s="24"/>
      <c r="F276" s="25">
        <v>0.13</v>
      </c>
      <c r="G276" s="25">
        <v>0.13</v>
      </c>
      <c r="H276" s="25">
        <v>4.56</v>
      </c>
      <c r="I276" s="25">
        <v>3.78</v>
      </c>
      <c r="J276" s="25">
        <v>4.82</v>
      </c>
      <c r="K276" s="25">
        <v>3.78</v>
      </c>
      <c r="L276" s="25">
        <v>105.74</v>
      </c>
      <c r="M276" s="25">
        <v>100</v>
      </c>
      <c r="N276" s="25">
        <v>0.01</v>
      </c>
      <c r="O276" s="25">
        <v>0.01</v>
      </c>
      <c r="P276" s="24" t="s">
        <v>990</v>
      </c>
      <c r="Q276" s="26" t="s">
        <v>960</v>
      </c>
    </row>
    <row r="277" spans="2:17" s="22" customFormat="1" ht="26.25" customHeight="1" outlineLevel="1">
      <c r="B277" s="23">
        <v>266</v>
      </c>
      <c r="C277" s="23">
        <v>103</v>
      </c>
      <c r="D277" s="24" t="s">
        <v>1251</v>
      </c>
      <c r="E277" s="24"/>
      <c r="F277" s="25">
        <v>0.16</v>
      </c>
      <c r="G277" s="25">
        <v>0.16</v>
      </c>
      <c r="H277" s="25">
        <v>4.03</v>
      </c>
      <c r="I277" s="25">
        <v>3.43</v>
      </c>
      <c r="J277" s="25">
        <v>4.16</v>
      </c>
      <c r="K277" s="25">
        <v>3.43</v>
      </c>
      <c r="L277" s="25">
        <v>103.42</v>
      </c>
      <c r="M277" s="25">
        <v>100</v>
      </c>
      <c r="N277" s="25">
        <v>0.01</v>
      </c>
      <c r="O277" s="25">
        <v>0.01</v>
      </c>
      <c r="P277" s="24" t="s">
        <v>990</v>
      </c>
      <c r="Q277" s="26" t="s">
        <v>960</v>
      </c>
    </row>
    <row r="278" spans="2:17" s="22" customFormat="1" ht="26.25" customHeight="1" outlineLevel="1">
      <c r="B278" s="23">
        <v>267</v>
      </c>
      <c r="C278" s="23">
        <v>104</v>
      </c>
      <c r="D278" s="24" t="s">
        <v>1252</v>
      </c>
      <c r="E278" s="24"/>
      <c r="F278" s="25">
        <v>0.15</v>
      </c>
      <c r="G278" s="25">
        <v>0.15</v>
      </c>
      <c r="H278" s="25">
        <v>3.36</v>
      </c>
      <c r="I278" s="25">
        <v>2.82</v>
      </c>
      <c r="J278" s="25">
        <v>3.61</v>
      </c>
      <c r="K278" s="25">
        <v>2.82</v>
      </c>
      <c r="L278" s="25">
        <v>107.56</v>
      </c>
      <c r="M278" s="25">
        <v>100</v>
      </c>
      <c r="N278" s="25">
        <v>0.01</v>
      </c>
      <c r="O278" s="25">
        <v>0.01</v>
      </c>
      <c r="P278" s="24" t="s">
        <v>990</v>
      </c>
      <c r="Q278" s="26" t="s">
        <v>960</v>
      </c>
    </row>
    <row r="279" spans="2:17" s="22" customFormat="1" ht="26.25" customHeight="1" outlineLevel="1">
      <c r="B279" s="23">
        <v>268</v>
      </c>
      <c r="C279" s="23">
        <v>105</v>
      </c>
      <c r="D279" s="24" t="s">
        <v>1253</v>
      </c>
      <c r="E279" s="24"/>
      <c r="F279" s="25">
        <v>0.35</v>
      </c>
      <c r="G279" s="25">
        <v>0.35</v>
      </c>
      <c r="H279" s="25">
        <v>10.01</v>
      </c>
      <c r="I279" s="25">
        <v>8.34</v>
      </c>
      <c r="J279" s="25">
        <v>10.42</v>
      </c>
      <c r="K279" s="25">
        <v>8.34</v>
      </c>
      <c r="L279" s="25">
        <v>104.16</v>
      </c>
      <c r="M279" s="25">
        <v>100</v>
      </c>
      <c r="N279" s="25">
        <v>0.03</v>
      </c>
      <c r="O279" s="25">
        <v>0.03</v>
      </c>
      <c r="P279" s="24" t="s">
        <v>990</v>
      </c>
      <c r="Q279" s="26" t="s">
        <v>960</v>
      </c>
    </row>
    <row r="280" spans="2:17" s="22" customFormat="1" ht="26.25" customHeight="1" outlineLevel="1">
      <c r="B280" s="23">
        <v>269</v>
      </c>
      <c r="C280" s="23">
        <v>106</v>
      </c>
      <c r="D280" s="24" t="s">
        <v>1254</v>
      </c>
      <c r="E280" s="24"/>
      <c r="F280" s="25">
        <v>15.97</v>
      </c>
      <c r="G280" s="25">
        <v>15.97</v>
      </c>
      <c r="H280" s="25">
        <v>5.8</v>
      </c>
      <c r="I280" s="25">
        <v>4.93</v>
      </c>
      <c r="J280" s="25">
        <v>21.12</v>
      </c>
      <c r="K280" s="25">
        <v>15.87</v>
      </c>
      <c r="L280" s="25">
        <v>363.95</v>
      </c>
      <c r="M280" s="25">
        <v>322.11</v>
      </c>
      <c r="N280" s="25">
        <v>1.36</v>
      </c>
      <c r="O280" s="25">
        <v>1.4</v>
      </c>
      <c r="P280" s="24" t="s">
        <v>990</v>
      </c>
      <c r="Q280" s="26" t="s">
        <v>960</v>
      </c>
    </row>
    <row r="281" spans="2:17" s="22" customFormat="1" ht="26.25" customHeight="1" outlineLevel="1">
      <c r="B281" s="23">
        <v>270</v>
      </c>
      <c r="C281" s="23">
        <v>107</v>
      </c>
      <c r="D281" s="24" t="s">
        <v>1087</v>
      </c>
      <c r="E281" s="24"/>
      <c r="F281" s="25">
        <v>7.77</v>
      </c>
      <c r="G281" s="25">
        <v>1.24</v>
      </c>
      <c r="H281" s="25">
        <v>15.66</v>
      </c>
      <c r="I281" s="25">
        <v>13.17</v>
      </c>
      <c r="J281" s="25">
        <v>14.09</v>
      </c>
      <c r="K281" s="25">
        <v>13.93</v>
      </c>
      <c r="L281" s="25">
        <v>89.98</v>
      </c>
      <c r="M281" s="25">
        <v>105.79</v>
      </c>
      <c r="N281" s="25">
        <v>0.66</v>
      </c>
      <c r="O281" s="25">
        <v>0.11</v>
      </c>
      <c r="P281" s="24" t="s">
        <v>990</v>
      </c>
      <c r="Q281" s="26" t="s">
        <v>960</v>
      </c>
    </row>
    <row r="282" spans="2:17" s="22" customFormat="1" ht="26.25" customHeight="1" outlineLevel="1">
      <c r="B282" s="23">
        <v>271</v>
      </c>
      <c r="C282" s="23">
        <v>108</v>
      </c>
      <c r="D282" s="24" t="s">
        <v>1255</v>
      </c>
      <c r="E282" s="24"/>
      <c r="F282" s="25">
        <v>0.29</v>
      </c>
      <c r="G282" s="25">
        <v>0.29</v>
      </c>
      <c r="H282" s="25">
        <v>12.49</v>
      </c>
      <c r="I282" s="25">
        <v>10.47</v>
      </c>
      <c r="J282" s="25">
        <v>13.03</v>
      </c>
      <c r="K282" s="25">
        <v>10.47</v>
      </c>
      <c r="L282" s="25">
        <v>104.26</v>
      </c>
      <c r="M282" s="25">
        <v>100.01</v>
      </c>
      <c r="N282" s="25">
        <v>0.02</v>
      </c>
      <c r="O282" s="25">
        <v>0.03</v>
      </c>
      <c r="P282" s="24" t="s">
        <v>990</v>
      </c>
      <c r="Q282" s="26" t="s">
        <v>960</v>
      </c>
    </row>
    <row r="283" spans="2:17" s="22" customFormat="1" ht="26.25" customHeight="1" outlineLevel="1">
      <c r="B283" s="23">
        <v>272</v>
      </c>
      <c r="C283" s="23">
        <v>109</v>
      </c>
      <c r="D283" s="24" t="s">
        <v>1256</v>
      </c>
      <c r="E283" s="24"/>
      <c r="F283" s="25">
        <v>0.28</v>
      </c>
      <c r="G283" s="25">
        <v>0.28</v>
      </c>
      <c r="H283" s="25">
        <v>8.26</v>
      </c>
      <c r="I283" s="25">
        <v>7</v>
      </c>
      <c r="J283" s="25">
        <v>9.14</v>
      </c>
      <c r="K283" s="25">
        <v>7</v>
      </c>
      <c r="L283" s="25">
        <v>110.74</v>
      </c>
      <c r="M283" s="25">
        <v>100</v>
      </c>
      <c r="N283" s="25">
        <v>0.02</v>
      </c>
      <c r="O283" s="25">
        <v>0.02</v>
      </c>
      <c r="P283" s="24" t="s">
        <v>990</v>
      </c>
      <c r="Q283" s="26" t="s">
        <v>960</v>
      </c>
    </row>
    <row r="284" spans="2:17" s="22" customFormat="1" ht="26.25" customHeight="1" outlineLevel="1">
      <c r="B284" s="23">
        <v>273</v>
      </c>
      <c r="C284" s="23">
        <v>110</v>
      </c>
      <c r="D284" s="24" t="s">
        <v>1257</v>
      </c>
      <c r="E284" s="24"/>
      <c r="F284" s="25">
        <v>1.95</v>
      </c>
      <c r="G284" s="25">
        <v>1.95</v>
      </c>
      <c r="H284" s="25">
        <v>10.46</v>
      </c>
      <c r="I284" s="25">
        <v>8.84</v>
      </c>
      <c r="J284" s="25">
        <v>11.61</v>
      </c>
      <c r="K284" s="25">
        <v>9.58</v>
      </c>
      <c r="L284" s="25">
        <v>111</v>
      </c>
      <c r="M284" s="25">
        <v>108.39</v>
      </c>
      <c r="N284" s="25">
        <v>0.17</v>
      </c>
      <c r="O284" s="25">
        <v>0.17</v>
      </c>
      <c r="P284" s="24" t="s">
        <v>990</v>
      </c>
      <c r="Q284" s="26" t="s">
        <v>960</v>
      </c>
    </row>
    <row r="285" spans="2:17" s="22" customFormat="1" ht="26.25" customHeight="1" outlineLevel="1">
      <c r="B285" s="23">
        <v>274</v>
      </c>
      <c r="C285" s="23">
        <v>111</v>
      </c>
      <c r="D285" s="24" t="s">
        <v>1258</v>
      </c>
      <c r="E285" s="24"/>
      <c r="F285" s="25">
        <v>0.22</v>
      </c>
      <c r="G285" s="25">
        <v>0.22</v>
      </c>
      <c r="H285" s="25">
        <v>9.49</v>
      </c>
      <c r="I285" s="25">
        <v>7.94</v>
      </c>
      <c r="J285" s="25">
        <v>9.6</v>
      </c>
      <c r="K285" s="25">
        <v>7.94</v>
      </c>
      <c r="L285" s="25">
        <v>101.2</v>
      </c>
      <c r="M285" s="25">
        <v>100</v>
      </c>
      <c r="N285" s="25">
        <v>0.02</v>
      </c>
      <c r="O285" s="25">
        <v>0.02</v>
      </c>
      <c r="P285" s="24" t="s">
        <v>990</v>
      </c>
      <c r="Q285" s="26" t="s">
        <v>960</v>
      </c>
    </row>
    <row r="286" spans="2:17" s="22" customFormat="1" ht="26.25" customHeight="1" outlineLevel="1">
      <c r="B286" s="23">
        <v>275</v>
      </c>
      <c r="C286" s="23">
        <v>112</v>
      </c>
      <c r="D286" s="24" t="s">
        <v>1259</v>
      </c>
      <c r="E286" s="24"/>
      <c r="F286" s="25">
        <v>0.8</v>
      </c>
      <c r="G286" s="25">
        <v>0.8</v>
      </c>
      <c r="H286" s="25">
        <v>18.12</v>
      </c>
      <c r="I286" s="25">
        <v>15.19</v>
      </c>
      <c r="J286" s="25">
        <v>19.82</v>
      </c>
      <c r="K286" s="25">
        <v>16.16</v>
      </c>
      <c r="L286" s="25">
        <v>109.37</v>
      </c>
      <c r="M286" s="25">
        <v>106.43</v>
      </c>
      <c r="N286" s="25">
        <v>0.07</v>
      </c>
      <c r="O286" s="25">
        <v>0.07</v>
      </c>
      <c r="P286" s="24" t="s">
        <v>990</v>
      </c>
      <c r="Q286" s="26" t="s">
        <v>960</v>
      </c>
    </row>
    <row r="287" spans="2:17" s="22" customFormat="1" ht="26.25" customHeight="1" outlineLevel="1">
      <c r="B287" s="23">
        <v>276</v>
      </c>
      <c r="C287" s="23">
        <v>113</v>
      </c>
      <c r="D287" s="24" t="s">
        <v>1260</v>
      </c>
      <c r="E287" s="24"/>
      <c r="F287" s="25">
        <v>0.17</v>
      </c>
      <c r="G287" s="25">
        <v>0.17</v>
      </c>
      <c r="H287" s="25">
        <v>7.19</v>
      </c>
      <c r="I287" s="25">
        <v>6.05</v>
      </c>
      <c r="J287" s="25">
        <v>7.5</v>
      </c>
      <c r="K287" s="25">
        <v>6.05</v>
      </c>
      <c r="L287" s="25">
        <v>104.29</v>
      </c>
      <c r="M287" s="25">
        <v>100</v>
      </c>
      <c r="N287" s="25">
        <v>0.01</v>
      </c>
      <c r="O287" s="25">
        <v>0.01</v>
      </c>
      <c r="P287" s="24" t="s">
        <v>990</v>
      </c>
      <c r="Q287" s="26" t="s">
        <v>960</v>
      </c>
    </row>
    <row r="288" spans="2:17" s="22" customFormat="1" ht="26.25" customHeight="1" outlineLevel="1">
      <c r="B288" s="23">
        <v>277</v>
      </c>
      <c r="C288" s="23">
        <v>114</v>
      </c>
      <c r="D288" s="24" t="s">
        <v>1239</v>
      </c>
      <c r="E288" s="24"/>
      <c r="F288" s="25">
        <v>16.35</v>
      </c>
      <c r="G288" s="25">
        <v>16.35</v>
      </c>
      <c r="H288" s="25">
        <v>28.04</v>
      </c>
      <c r="I288" s="25">
        <v>23.6</v>
      </c>
      <c r="J288" s="25">
        <v>30.22</v>
      </c>
      <c r="K288" s="25">
        <v>24.64</v>
      </c>
      <c r="L288" s="25">
        <v>107.77</v>
      </c>
      <c r="M288" s="25">
        <v>104.44</v>
      </c>
      <c r="N288" s="25">
        <v>1.39</v>
      </c>
      <c r="O288" s="25">
        <v>1.44</v>
      </c>
      <c r="P288" s="24" t="s">
        <v>990</v>
      </c>
      <c r="Q288" s="26" t="s">
        <v>960</v>
      </c>
    </row>
    <row r="289" spans="2:17" s="22" customFormat="1" ht="26.25" customHeight="1" outlineLevel="1">
      <c r="B289" s="23">
        <v>278</v>
      </c>
      <c r="C289" s="23">
        <v>115</v>
      </c>
      <c r="D289" s="24" t="s">
        <v>1262</v>
      </c>
      <c r="E289" s="24"/>
      <c r="F289" s="25">
        <v>3.42</v>
      </c>
      <c r="G289" s="25">
        <v>3.42</v>
      </c>
      <c r="H289" s="25">
        <v>19.07</v>
      </c>
      <c r="I289" s="25">
        <v>16.21</v>
      </c>
      <c r="J289" s="25">
        <v>20.5</v>
      </c>
      <c r="K289" s="25">
        <v>16.89</v>
      </c>
      <c r="L289" s="25">
        <v>107.47</v>
      </c>
      <c r="M289" s="25">
        <v>104.2</v>
      </c>
      <c r="N289" s="25">
        <v>0.29</v>
      </c>
      <c r="O289" s="25">
        <v>0.3</v>
      </c>
      <c r="P289" s="24" t="s">
        <v>990</v>
      </c>
      <c r="Q289" s="26" t="s">
        <v>960</v>
      </c>
    </row>
    <row r="290" spans="2:17" s="22" customFormat="1" ht="26.25" customHeight="1" outlineLevel="1">
      <c r="B290" s="23">
        <v>279</v>
      </c>
      <c r="C290" s="23">
        <v>116</v>
      </c>
      <c r="D290" s="24" t="s">
        <v>1264</v>
      </c>
      <c r="E290" s="24"/>
      <c r="F290" s="25">
        <v>0.18</v>
      </c>
      <c r="G290" s="25">
        <v>0.18</v>
      </c>
      <c r="H290" s="25">
        <v>4.89</v>
      </c>
      <c r="I290" s="25">
        <v>4.17</v>
      </c>
      <c r="J290" s="25">
        <v>5.05</v>
      </c>
      <c r="K290" s="25">
        <v>4.17</v>
      </c>
      <c r="L290" s="25">
        <v>103.28</v>
      </c>
      <c r="M290" s="25">
        <v>100</v>
      </c>
      <c r="N290" s="25">
        <v>0.02</v>
      </c>
      <c r="O290" s="25">
        <v>0.02</v>
      </c>
      <c r="P290" s="24" t="s">
        <v>990</v>
      </c>
      <c r="Q290" s="26" t="s">
        <v>960</v>
      </c>
    </row>
    <row r="291" spans="2:17" s="22" customFormat="1" ht="26.25" customHeight="1" outlineLevel="1">
      <c r="B291" s="23">
        <v>280</v>
      </c>
      <c r="C291" s="23">
        <v>117</v>
      </c>
      <c r="D291" s="24" t="s">
        <v>1265</v>
      </c>
      <c r="E291" s="24"/>
      <c r="F291" s="25">
        <v>0.12</v>
      </c>
      <c r="G291" s="25">
        <v>0.12</v>
      </c>
      <c r="H291" s="25">
        <v>4.22</v>
      </c>
      <c r="I291" s="25">
        <v>3.63</v>
      </c>
      <c r="J291" s="25">
        <v>4.26</v>
      </c>
      <c r="K291" s="25">
        <v>3.63</v>
      </c>
      <c r="L291" s="25">
        <v>101.04</v>
      </c>
      <c r="M291" s="25">
        <v>100</v>
      </c>
      <c r="N291" s="25">
        <v>0.01</v>
      </c>
      <c r="O291" s="25">
        <v>0.01</v>
      </c>
      <c r="P291" s="24" t="s">
        <v>990</v>
      </c>
      <c r="Q291" s="26" t="s">
        <v>960</v>
      </c>
    </row>
    <row r="292" spans="2:17" s="22" customFormat="1" ht="26.25" customHeight="1" outlineLevel="1">
      <c r="B292" s="23">
        <v>281</v>
      </c>
      <c r="C292" s="23">
        <v>118</v>
      </c>
      <c r="D292" s="24" t="s">
        <v>1268</v>
      </c>
      <c r="E292" s="24"/>
      <c r="F292" s="25">
        <v>0.03</v>
      </c>
      <c r="G292" s="25">
        <v>0.03</v>
      </c>
      <c r="H292" s="25">
        <v>2</v>
      </c>
      <c r="I292" s="25">
        <v>1.68</v>
      </c>
      <c r="J292" s="25">
        <v>2.12</v>
      </c>
      <c r="K292" s="25">
        <v>1.68</v>
      </c>
      <c r="L292" s="25">
        <v>106.46</v>
      </c>
      <c r="M292" s="25">
        <v>100</v>
      </c>
      <c r="N292" s="27"/>
      <c r="O292" s="27"/>
      <c r="P292" s="24" t="s">
        <v>990</v>
      </c>
      <c r="Q292" s="26" t="s">
        <v>960</v>
      </c>
    </row>
    <row r="293" spans="2:17" s="22" customFormat="1" ht="26.25" customHeight="1" outlineLevel="1">
      <c r="B293" s="23">
        <v>282</v>
      </c>
      <c r="C293" s="23">
        <v>119</v>
      </c>
      <c r="D293" s="24" t="s">
        <v>1269</v>
      </c>
      <c r="E293" s="24"/>
      <c r="F293" s="25">
        <v>0.06</v>
      </c>
      <c r="G293" s="25">
        <v>0.06</v>
      </c>
      <c r="H293" s="25">
        <v>3.13</v>
      </c>
      <c r="I293" s="25">
        <v>2.61</v>
      </c>
      <c r="J293" s="25">
        <v>3.26</v>
      </c>
      <c r="K293" s="25">
        <v>2.61</v>
      </c>
      <c r="L293" s="25">
        <v>104.26</v>
      </c>
      <c r="M293" s="25">
        <v>100</v>
      </c>
      <c r="N293" s="25">
        <v>0.01</v>
      </c>
      <c r="O293" s="25">
        <v>0.01</v>
      </c>
      <c r="P293" s="24" t="s">
        <v>990</v>
      </c>
      <c r="Q293" s="26" t="s">
        <v>960</v>
      </c>
    </row>
    <row r="294" spans="2:17" s="22" customFormat="1" ht="26.25" customHeight="1" outlineLevel="1">
      <c r="B294" s="23">
        <v>283</v>
      </c>
      <c r="C294" s="23">
        <v>120</v>
      </c>
      <c r="D294" s="24" t="s">
        <v>1270</v>
      </c>
      <c r="E294" s="24"/>
      <c r="F294" s="25">
        <v>0.03</v>
      </c>
      <c r="G294" s="25">
        <v>0.03</v>
      </c>
      <c r="H294" s="25">
        <v>2.07</v>
      </c>
      <c r="I294" s="25">
        <v>1.76</v>
      </c>
      <c r="J294" s="25">
        <v>2.07</v>
      </c>
      <c r="K294" s="25">
        <v>1.76</v>
      </c>
      <c r="L294" s="25">
        <v>100.01</v>
      </c>
      <c r="M294" s="25">
        <v>100</v>
      </c>
      <c r="N294" s="27"/>
      <c r="O294" s="27"/>
      <c r="P294" s="24" t="s">
        <v>990</v>
      </c>
      <c r="Q294" s="26" t="s">
        <v>960</v>
      </c>
    </row>
    <row r="295" spans="2:17" s="22" customFormat="1" ht="26.25" customHeight="1" outlineLevel="1">
      <c r="B295" s="23">
        <v>284</v>
      </c>
      <c r="C295" s="23">
        <v>121</v>
      </c>
      <c r="D295" s="24" t="s">
        <v>1271</v>
      </c>
      <c r="E295" s="24"/>
      <c r="F295" s="25">
        <v>0.04</v>
      </c>
      <c r="G295" s="25">
        <v>0.04</v>
      </c>
      <c r="H295" s="25">
        <v>2.03</v>
      </c>
      <c r="I295" s="25">
        <v>1.72</v>
      </c>
      <c r="J295" s="25">
        <v>2.11</v>
      </c>
      <c r="K295" s="25">
        <v>1.72</v>
      </c>
      <c r="L295" s="25">
        <v>103.98</v>
      </c>
      <c r="M295" s="25">
        <v>100</v>
      </c>
      <c r="N295" s="27"/>
      <c r="O295" s="27"/>
      <c r="P295" s="24" t="s">
        <v>990</v>
      </c>
      <c r="Q295" s="26" t="s">
        <v>960</v>
      </c>
    </row>
    <row r="296" spans="2:17" s="22" customFormat="1" ht="26.25" customHeight="1" outlineLevel="1">
      <c r="B296" s="23">
        <v>285</v>
      </c>
      <c r="C296" s="23">
        <v>122</v>
      </c>
      <c r="D296" s="24" t="s">
        <v>1273</v>
      </c>
      <c r="E296" s="24"/>
      <c r="F296" s="25">
        <v>0.03</v>
      </c>
      <c r="G296" s="25">
        <v>0.03</v>
      </c>
      <c r="H296" s="25">
        <v>2</v>
      </c>
      <c r="I296" s="25">
        <v>1.69</v>
      </c>
      <c r="J296" s="25">
        <v>2.08</v>
      </c>
      <c r="K296" s="25">
        <v>1.69</v>
      </c>
      <c r="L296" s="25">
        <v>103.69</v>
      </c>
      <c r="M296" s="25">
        <v>100</v>
      </c>
      <c r="N296" s="27"/>
      <c r="O296" s="27"/>
      <c r="P296" s="24" t="s">
        <v>990</v>
      </c>
      <c r="Q296" s="26" t="s">
        <v>960</v>
      </c>
    </row>
    <row r="297" spans="2:17" s="22" customFormat="1" ht="26.25" customHeight="1" outlineLevel="1">
      <c r="B297" s="23">
        <v>286</v>
      </c>
      <c r="C297" s="23">
        <v>123</v>
      </c>
      <c r="D297" s="24" t="s">
        <v>1274</v>
      </c>
      <c r="E297" s="24"/>
      <c r="F297" s="25">
        <v>0.03</v>
      </c>
      <c r="G297" s="25">
        <v>0.03</v>
      </c>
      <c r="H297" s="25">
        <v>1.62</v>
      </c>
      <c r="I297" s="25">
        <v>1.35</v>
      </c>
      <c r="J297" s="25">
        <v>2</v>
      </c>
      <c r="K297" s="25">
        <v>1.64</v>
      </c>
      <c r="L297" s="25">
        <v>123.41</v>
      </c>
      <c r="M297" s="25">
        <v>120.81</v>
      </c>
      <c r="N297" s="27"/>
      <c r="O297" s="27"/>
      <c r="P297" s="24" t="s">
        <v>990</v>
      </c>
      <c r="Q297" s="26" t="s">
        <v>960</v>
      </c>
    </row>
    <row r="298" spans="2:17" s="22" customFormat="1" ht="26.25" customHeight="1" outlineLevel="1">
      <c r="B298" s="23">
        <v>287</v>
      </c>
      <c r="C298" s="23">
        <v>124</v>
      </c>
      <c r="D298" s="24" t="s">
        <v>1275</v>
      </c>
      <c r="E298" s="24"/>
      <c r="F298" s="25">
        <v>0.04</v>
      </c>
      <c r="G298" s="25">
        <v>0.04</v>
      </c>
      <c r="H298" s="25">
        <v>2.35</v>
      </c>
      <c r="I298" s="25">
        <v>1.98</v>
      </c>
      <c r="J298" s="25">
        <v>2.45</v>
      </c>
      <c r="K298" s="25">
        <v>1.98</v>
      </c>
      <c r="L298" s="25">
        <v>103.98</v>
      </c>
      <c r="M298" s="25">
        <v>100</v>
      </c>
      <c r="N298" s="27"/>
      <c r="O298" s="27"/>
      <c r="P298" s="24" t="s">
        <v>990</v>
      </c>
      <c r="Q298" s="26" t="s">
        <v>960</v>
      </c>
    </row>
    <row r="299" spans="2:17" s="22" customFormat="1" ht="26.25" customHeight="1" outlineLevel="1">
      <c r="B299" s="23">
        <v>288</v>
      </c>
      <c r="C299" s="23">
        <v>125</v>
      </c>
      <c r="D299" s="24" t="s">
        <v>1276</v>
      </c>
      <c r="E299" s="24"/>
      <c r="F299" s="25">
        <v>0.04</v>
      </c>
      <c r="G299" s="25">
        <v>0.04</v>
      </c>
      <c r="H299" s="25">
        <v>2.1</v>
      </c>
      <c r="I299" s="25">
        <v>1.76</v>
      </c>
      <c r="J299" s="25">
        <v>2.48</v>
      </c>
      <c r="K299" s="25">
        <v>1.76</v>
      </c>
      <c r="L299" s="25">
        <v>118.12</v>
      </c>
      <c r="M299" s="25">
        <v>100</v>
      </c>
      <c r="N299" s="27"/>
      <c r="O299" s="27"/>
      <c r="P299" s="24" t="s">
        <v>990</v>
      </c>
      <c r="Q299" s="26" t="s">
        <v>960</v>
      </c>
    </row>
    <row r="300" spans="2:17" s="22" customFormat="1" ht="26.25" customHeight="1" outlineLevel="1">
      <c r="B300" s="23">
        <v>289</v>
      </c>
      <c r="C300" s="23">
        <v>126</v>
      </c>
      <c r="D300" s="24" t="s">
        <v>1277</v>
      </c>
      <c r="E300" s="24"/>
      <c r="F300" s="25">
        <v>0.03</v>
      </c>
      <c r="G300" s="25">
        <v>0.03</v>
      </c>
      <c r="H300" s="25">
        <v>2.13</v>
      </c>
      <c r="I300" s="25">
        <v>1.81</v>
      </c>
      <c r="J300" s="25">
        <v>2.13</v>
      </c>
      <c r="K300" s="25">
        <v>1.81</v>
      </c>
      <c r="L300" s="25">
        <v>100.11</v>
      </c>
      <c r="M300" s="25">
        <v>100</v>
      </c>
      <c r="N300" s="27"/>
      <c r="O300" s="27"/>
      <c r="P300" s="24" t="s">
        <v>990</v>
      </c>
      <c r="Q300" s="26" t="s">
        <v>960</v>
      </c>
    </row>
    <row r="301" spans="2:17" s="22" customFormat="1" ht="26.25" customHeight="1" outlineLevel="1">
      <c r="B301" s="23">
        <v>290</v>
      </c>
      <c r="C301" s="23">
        <v>127</v>
      </c>
      <c r="D301" s="24" t="s">
        <v>1278</v>
      </c>
      <c r="E301" s="24"/>
      <c r="F301" s="25">
        <v>0.05</v>
      </c>
      <c r="G301" s="25">
        <v>0</v>
      </c>
      <c r="H301" s="25">
        <v>0.79</v>
      </c>
      <c r="I301" s="25">
        <v>0.67</v>
      </c>
      <c r="J301" s="25">
        <v>0.77</v>
      </c>
      <c r="K301" s="25">
        <v>0.67</v>
      </c>
      <c r="L301" s="25">
        <v>97.76</v>
      </c>
      <c r="M301" s="25">
        <v>100</v>
      </c>
      <c r="N301" s="27"/>
      <c r="O301" s="27"/>
      <c r="P301" s="24" t="s">
        <v>990</v>
      </c>
      <c r="Q301" s="26" t="s">
        <v>960</v>
      </c>
    </row>
    <row r="302" spans="2:17" s="22" customFormat="1" ht="26.25" customHeight="1" outlineLevel="1">
      <c r="B302" s="23">
        <v>291</v>
      </c>
      <c r="C302" s="23">
        <v>128</v>
      </c>
      <c r="D302" s="24" t="s">
        <v>1279</v>
      </c>
      <c r="E302" s="24"/>
      <c r="F302" s="25">
        <v>0.04</v>
      </c>
      <c r="G302" s="25">
        <v>0.04</v>
      </c>
      <c r="H302" s="25">
        <v>2.53</v>
      </c>
      <c r="I302" s="25">
        <v>2.13</v>
      </c>
      <c r="J302" s="25">
        <v>2.69</v>
      </c>
      <c r="K302" s="25">
        <v>2.13</v>
      </c>
      <c r="L302" s="25">
        <v>106.38</v>
      </c>
      <c r="M302" s="25">
        <v>100</v>
      </c>
      <c r="N302" s="27"/>
      <c r="O302" s="27"/>
      <c r="P302" s="24" t="s">
        <v>990</v>
      </c>
      <c r="Q302" s="26" t="s">
        <v>960</v>
      </c>
    </row>
    <row r="303" spans="2:17" s="22" customFormat="1" ht="26.25" customHeight="1" outlineLevel="1">
      <c r="B303" s="23">
        <v>292</v>
      </c>
      <c r="C303" s="23">
        <v>129</v>
      </c>
      <c r="D303" s="24" t="s">
        <v>1280</v>
      </c>
      <c r="E303" s="24"/>
      <c r="F303" s="25">
        <v>0.11</v>
      </c>
      <c r="G303" s="25">
        <v>0.11</v>
      </c>
      <c r="H303" s="25">
        <v>6.12</v>
      </c>
      <c r="I303" s="25">
        <v>5.12</v>
      </c>
      <c r="J303" s="25">
        <v>9.37</v>
      </c>
      <c r="K303" s="25">
        <v>5.12</v>
      </c>
      <c r="L303" s="25">
        <v>152.99</v>
      </c>
      <c r="M303" s="25">
        <v>100</v>
      </c>
      <c r="N303" s="25">
        <v>0.01</v>
      </c>
      <c r="O303" s="25">
        <v>0.01</v>
      </c>
      <c r="P303" s="24" t="s">
        <v>990</v>
      </c>
      <c r="Q303" s="26" t="s">
        <v>960</v>
      </c>
    </row>
    <row r="304" spans="2:17" s="22" customFormat="1" ht="26.25" customHeight="1" outlineLevel="1">
      <c r="B304" s="23">
        <v>293</v>
      </c>
      <c r="C304" s="23">
        <v>130</v>
      </c>
      <c r="D304" s="24" t="s">
        <v>1281</v>
      </c>
      <c r="E304" s="24"/>
      <c r="F304" s="25">
        <v>0.03</v>
      </c>
      <c r="G304" s="25">
        <v>0.03</v>
      </c>
      <c r="H304" s="25">
        <v>2.01</v>
      </c>
      <c r="I304" s="25">
        <v>1.67</v>
      </c>
      <c r="J304" s="25">
        <v>2.19</v>
      </c>
      <c r="K304" s="25">
        <v>1.77</v>
      </c>
      <c r="L304" s="25">
        <v>108.78</v>
      </c>
      <c r="M304" s="25">
        <v>106.39</v>
      </c>
      <c r="N304" s="27"/>
      <c r="O304" s="27"/>
      <c r="P304" s="24" t="s">
        <v>990</v>
      </c>
      <c r="Q304" s="26" t="s">
        <v>960</v>
      </c>
    </row>
    <row r="305" spans="2:17" s="22" customFormat="1" ht="26.25" customHeight="1" outlineLevel="1">
      <c r="B305" s="23">
        <v>294</v>
      </c>
      <c r="C305" s="23">
        <v>131</v>
      </c>
      <c r="D305" s="24" t="s">
        <v>1282</v>
      </c>
      <c r="E305" s="24"/>
      <c r="F305" s="25">
        <v>0.04</v>
      </c>
      <c r="G305" s="25">
        <v>0.04</v>
      </c>
      <c r="H305" s="25">
        <v>1.92</v>
      </c>
      <c r="I305" s="25">
        <v>1.63</v>
      </c>
      <c r="J305" s="25">
        <v>2</v>
      </c>
      <c r="K305" s="25">
        <v>1.63</v>
      </c>
      <c r="L305" s="25">
        <v>103.8</v>
      </c>
      <c r="M305" s="25">
        <v>100</v>
      </c>
      <c r="N305" s="27"/>
      <c r="O305" s="27"/>
      <c r="P305" s="24" t="s">
        <v>990</v>
      </c>
      <c r="Q305" s="26" t="s">
        <v>960</v>
      </c>
    </row>
    <row r="306" spans="2:17" s="22" customFormat="1" ht="26.25" customHeight="1" outlineLevel="1">
      <c r="B306" s="23">
        <v>295</v>
      </c>
      <c r="C306" s="23">
        <v>132</v>
      </c>
      <c r="D306" s="24" t="s">
        <v>1283</v>
      </c>
      <c r="E306" s="24"/>
      <c r="F306" s="25">
        <v>0.06</v>
      </c>
      <c r="G306" s="25">
        <v>0.06</v>
      </c>
      <c r="H306" s="25">
        <v>2.93</v>
      </c>
      <c r="I306" s="25">
        <v>2.51</v>
      </c>
      <c r="J306" s="25">
        <v>3.04</v>
      </c>
      <c r="K306" s="25">
        <v>2.51</v>
      </c>
      <c r="L306" s="25">
        <v>103.6</v>
      </c>
      <c r="M306" s="25">
        <v>100</v>
      </c>
      <c r="N306" s="25">
        <v>0.01</v>
      </c>
      <c r="O306" s="25">
        <v>0.01</v>
      </c>
      <c r="P306" s="24" t="s">
        <v>990</v>
      </c>
      <c r="Q306" s="26" t="s">
        <v>960</v>
      </c>
    </row>
    <row r="307" spans="2:17" s="22" customFormat="1" ht="26.25" customHeight="1" outlineLevel="1">
      <c r="B307" s="23">
        <v>296</v>
      </c>
      <c r="C307" s="23">
        <v>133</v>
      </c>
      <c r="D307" s="24" t="s">
        <v>1284</v>
      </c>
      <c r="E307" s="24"/>
      <c r="F307" s="25">
        <v>0.06</v>
      </c>
      <c r="G307" s="25">
        <v>0.06</v>
      </c>
      <c r="H307" s="25">
        <v>2.06</v>
      </c>
      <c r="I307" s="25">
        <v>1.72</v>
      </c>
      <c r="J307" s="25">
        <v>2.15</v>
      </c>
      <c r="K307" s="25">
        <v>1.72</v>
      </c>
      <c r="L307" s="25">
        <v>104.33</v>
      </c>
      <c r="M307" s="25">
        <v>100</v>
      </c>
      <c r="N307" s="27"/>
      <c r="O307" s="27"/>
      <c r="P307" s="24" t="s">
        <v>990</v>
      </c>
      <c r="Q307" s="26" t="s">
        <v>960</v>
      </c>
    </row>
    <row r="308" spans="2:17" s="22" customFormat="1" ht="26.25" customHeight="1" outlineLevel="1">
      <c r="B308" s="23">
        <v>297</v>
      </c>
      <c r="C308" s="23">
        <v>134</v>
      </c>
      <c r="D308" s="24" t="s">
        <v>1285</v>
      </c>
      <c r="E308" s="24"/>
      <c r="F308" s="25">
        <v>0</v>
      </c>
      <c r="G308" s="25">
        <v>0</v>
      </c>
      <c r="H308" s="25">
        <v>0.86</v>
      </c>
      <c r="I308" s="25">
        <v>0.73</v>
      </c>
      <c r="J308" s="25">
        <v>0.9</v>
      </c>
      <c r="K308" s="25">
        <v>0.73</v>
      </c>
      <c r="L308" s="25">
        <v>104.07</v>
      </c>
      <c r="M308" s="25">
        <v>100</v>
      </c>
      <c r="N308" s="27"/>
      <c r="O308" s="27"/>
      <c r="P308" s="24" t="s">
        <v>990</v>
      </c>
      <c r="Q308" s="26" t="s">
        <v>960</v>
      </c>
    </row>
    <row r="309" spans="2:17" s="22" customFormat="1" ht="26.25" customHeight="1" outlineLevel="1">
      <c r="B309" s="23">
        <v>298</v>
      </c>
      <c r="C309" s="23">
        <v>135</v>
      </c>
      <c r="D309" s="24" t="s">
        <v>1104</v>
      </c>
      <c r="E309" s="24"/>
      <c r="F309" s="25">
        <v>0.1</v>
      </c>
      <c r="G309" s="25">
        <v>0.1</v>
      </c>
      <c r="H309" s="25">
        <v>4.49</v>
      </c>
      <c r="I309" s="25">
        <v>3.75</v>
      </c>
      <c r="J309" s="25">
        <v>4.86</v>
      </c>
      <c r="K309" s="25">
        <v>3.92</v>
      </c>
      <c r="L309" s="25">
        <v>108.02</v>
      </c>
      <c r="M309" s="25">
        <v>104.59</v>
      </c>
      <c r="N309" s="25">
        <v>0.01</v>
      </c>
      <c r="O309" s="25">
        <v>0.01</v>
      </c>
      <c r="P309" s="24" t="s">
        <v>990</v>
      </c>
      <c r="Q309" s="26" t="s">
        <v>960</v>
      </c>
    </row>
    <row r="310" spans="2:17" s="22" customFormat="1" ht="26.25" customHeight="1" outlineLevel="1">
      <c r="B310" s="23">
        <v>299</v>
      </c>
      <c r="C310" s="23">
        <v>136</v>
      </c>
      <c r="D310" s="24" t="s">
        <v>1286</v>
      </c>
      <c r="E310" s="24"/>
      <c r="F310" s="25">
        <v>0.03</v>
      </c>
      <c r="G310" s="25">
        <v>0.03</v>
      </c>
      <c r="H310" s="25">
        <v>2</v>
      </c>
      <c r="I310" s="25">
        <v>1.7</v>
      </c>
      <c r="J310" s="25">
        <v>2.02</v>
      </c>
      <c r="K310" s="25">
        <v>1.7</v>
      </c>
      <c r="L310" s="25">
        <v>101.02</v>
      </c>
      <c r="M310" s="25">
        <v>100</v>
      </c>
      <c r="N310" s="27"/>
      <c r="O310" s="27"/>
      <c r="P310" s="24" t="s">
        <v>990</v>
      </c>
      <c r="Q310" s="26" t="s">
        <v>960</v>
      </c>
    </row>
    <row r="311" spans="2:17" s="22" customFormat="1" ht="26.25" customHeight="1" outlineLevel="1">
      <c r="B311" s="23">
        <v>300</v>
      </c>
      <c r="C311" s="23">
        <v>137</v>
      </c>
      <c r="D311" s="24" t="s">
        <v>1287</v>
      </c>
      <c r="E311" s="24"/>
      <c r="F311" s="25">
        <v>0.04</v>
      </c>
      <c r="G311" s="25">
        <v>0.04</v>
      </c>
      <c r="H311" s="25">
        <v>1.75</v>
      </c>
      <c r="I311" s="25">
        <v>1.46</v>
      </c>
      <c r="J311" s="25">
        <v>1.82</v>
      </c>
      <c r="K311" s="25">
        <v>1.46</v>
      </c>
      <c r="L311" s="25">
        <v>104.22</v>
      </c>
      <c r="M311" s="25">
        <v>100</v>
      </c>
      <c r="N311" s="27"/>
      <c r="O311" s="27"/>
      <c r="P311" s="24" t="s">
        <v>990</v>
      </c>
      <c r="Q311" s="26" t="s">
        <v>960</v>
      </c>
    </row>
    <row r="312" spans="2:17" s="22" customFormat="1" ht="26.25" customHeight="1" outlineLevel="1">
      <c r="B312" s="23">
        <v>301</v>
      </c>
      <c r="C312" s="23">
        <v>138</v>
      </c>
      <c r="D312" s="24" t="s">
        <v>1288</v>
      </c>
      <c r="E312" s="24"/>
      <c r="F312" s="25">
        <v>0</v>
      </c>
      <c r="G312" s="25">
        <v>0</v>
      </c>
      <c r="H312" s="25">
        <v>0.79</v>
      </c>
      <c r="I312" s="25">
        <v>0.67</v>
      </c>
      <c r="J312" s="25">
        <v>0.82</v>
      </c>
      <c r="K312" s="25">
        <v>0.67</v>
      </c>
      <c r="L312" s="25">
        <v>103.75</v>
      </c>
      <c r="M312" s="25">
        <v>100</v>
      </c>
      <c r="N312" s="27"/>
      <c r="O312" s="27"/>
      <c r="P312" s="24" t="s">
        <v>990</v>
      </c>
      <c r="Q312" s="26" t="s">
        <v>960</v>
      </c>
    </row>
    <row r="313" spans="2:17" s="22" customFormat="1" ht="26.25" customHeight="1" outlineLevel="1">
      <c r="B313" s="23">
        <v>302</v>
      </c>
      <c r="C313" s="23">
        <v>139</v>
      </c>
      <c r="D313" s="24" t="s">
        <v>1106</v>
      </c>
      <c r="E313" s="24"/>
      <c r="F313" s="25">
        <v>0.26</v>
      </c>
      <c r="G313" s="25">
        <v>0.26</v>
      </c>
      <c r="H313" s="25">
        <v>2.38</v>
      </c>
      <c r="I313" s="25">
        <v>1.99</v>
      </c>
      <c r="J313" s="25">
        <v>2.59</v>
      </c>
      <c r="K313" s="25">
        <v>2.12</v>
      </c>
      <c r="L313" s="25">
        <v>108.94</v>
      </c>
      <c r="M313" s="25">
        <v>106.31</v>
      </c>
      <c r="N313" s="25">
        <v>0.02</v>
      </c>
      <c r="O313" s="25">
        <v>0.02</v>
      </c>
      <c r="P313" s="24" t="s">
        <v>990</v>
      </c>
      <c r="Q313" s="26" t="s">
        <v>960</v>
      </c>
    </row>
    <row r="314" spans="2:17" s="22" customFormat="1" ht="26.25" customHeight="1" outlineLevel="1">
      <c r="B314" s="23">
        <v>303</v>
      </c>
      <c r="C314" s="23">
        <v>140</v>
      </c>
      <c r="D314" s="24" t="s">
        <v>1109</v>
      </c>
      <c r="E314" s="24"/>
      <c r="F314" s="25">
        <v>0.23</v>
      </c>
      <c r="G314" s="25">
        <v>0.23</v>
      </c>
      <c r="H314" s="25">
        <v>2</v>
      </c>
      <c r="I314" s="25">
        <v>1.67</v>
      </c>
      <c r="J314" s="25">
        <v>2.16</v>
      </c>
      <c r="K314" s="25">
        <v>1.7</v>
      </c>
      <c r="L314" s="25">
        <v>107.92</v>
      </c>
      <c r="M314" s="25">
        <v>101.39</v>
      </c>
      <c r="N314" s="25">
        <v>0.02</v>
      </c>
      <c r="O314" s="25">
        <v>0.02</v>
      </c>
      <c r="P314" s="24" t="s">
        <v>990</v>
      </c>
      <c r="Q314" s="26" t="s">
        <v>960</v>
      </c>
    </row>
    <row r="315" spans="2:17" s="22" customFormat="1" ht="26.25" customHeight="1" outlineLevel="1">
      <c r="B315" s="23">
        <v>304</v>
      </c>
      <c r="C315" s="23">
        <v>141</v>
      </c>
      <c r="D315" s="24" t="s">
        <v>1290</v>
      </c>
      <c r="E315" s="24"/>
      <c r="F315" s="25">
        <v>0.04</v>
      </c>
      <c r="G315" s="25">
        <v>0.04</v>
      </c>
      <c r="H315" s="25">
        <v>1.87</v>
      </c>
      <c r="I315" s="25">
        <v>1.57</v>
      </c>
      <c r="J315" s="25">
        <v>1.94</v>
      </c>
      <c r="K315" s="25">
        <v>1.57</v>
      </c>
      <c r="L315" s="25">
        <v>104.05</v>
      </c>
      <c r="M315" s="25">
        <v>100</v>
      </c>
      <c r="N315" s="27"/>
      <c r="O315" s="27"/>
      <c r="P315" s="24" t="s">
        <v>990</v>
      </c>
      <c r="Q315" s="26" t="s">
        <v>960</v>
      </c>
    </row>
    <row r="316" spans="2:17" s="22" customFormat="1" ht="26.25" customHeight="1" outlineLevel="1">
      <c r="B316" s="23">
        <v>305</v>
      </c>
      <c r="C316" s="23">
        <v>142</v>
      </c>
      <c r="D316" s="24" t="s">
        <v>1291</v>
      </c>
      <c r="E316" s="24"/>
      <c r="F316" s="25">
        <v>0</v>
      </c>
      <c r="G316" s="25">
        <v>0</v>
      </c>
      <c r="H316" s="25">
        <v>0.89</v>
      </c>
      <c r="I316" s="25">
        <v>0.75</v>
      </c>
      <c r="J316" s="25">
        <v>0.91</v>
      </c>
      <c r="K316" s="25">
        <v>0.75</v>
      </c>
      <c r="L316" s="25">
        <v>102.62</v>
      </c>
      <c r="M316" s="25">
        <v>100</v>
      </c>
      <c r="N316" s="27"/>
      <c r="O316" s="27"/>
      <c r="P316" s="24" t="s">
        <v>990</v>
      </c>
      <c r="Q316" s="26" t="s">
        <v>960</v>
      </c>
    </row>
    <row r="317" spans="2:17" s="22" customFormat="1" ht="26.25" customHeight="1" outlineLevel="1">
      <c r="B317" s="23">
        <v>306</v>
      </c>
      <c r="C317" s="23">
        <v>143</v>
      </c>
      <c r="D317" s="24" t="s">
        <v>1292</v>
      </c>
      <c r="E317" s="24"/>
      <c r="F317" s="25">
        <v>0.06</v>
      </c>
      <c r="G317" s="25">
        <v>0.06</v>
      </c>
      <c r="H317" s="25">
        <v>2.95</v>
      </c>
      <c r="I317" s="25">
        <v>2.53</v>
      </c>
      <c r="J317" s="25">
        <v>3.41</v>
      </c>
      <c r="K317" s="25">
        <v>2.53</v>
      </c>
      <c r="L317" s="25">
        <v>115.4</v>
      </c>
      <c r="M317" s="25">
        <v>100</v>
      </c>
      <c r="N317" s="27"/>
      <c r="O317" s="25">
        <v>0.01</v>
      </c>
      <c r="P317" s="24" t="s">
        <v>990</v>
      </c>
      <c r="Q317" s="26" t="s">
        <v>960</v>
      </c>
    </row>
    <row r="318" spans="2:17" s="22" customFormat="1" ht="26.25" customHeight="1" outlineLevel="1">
      <c r="B318" s="23">
        <v>307</v>
      </c>
      <c r="C318" s="23">
        <v>144</v>
      </c>
      <c r="D318" s="24" t="s">
        <v>1110</v>
      </c>
      <c r="E318" s="24"/>
      <c r="F318" s="25">
        <v>0.26</v>
      </c>
      <c r="G318" s="25">
        <v>0.26</v>
      </c>
      <c r="H318" s="25">
        <v>3.07</v>
      </c>
      <c r="I318" s="25">
        <v>2.58</v>
      </c>
      <c r="J318" s="25">
        <v>3.3</v>
      </c>
      <c r="K318" s="25">
        <v>2.71</v>
      </c>
      <c r="L318" s="25">
        <v>107.65</v>
      </c>
      <c r="M318" s="25">
        <v>105.15</v>
      </c>
      <c r="N318" s="25">
        <v>0.02</v>
      </c>
      <c r="O318" s="25">
        <v>0.02</v>
      </c>
      <c r="P318" s="24" t="s">
        <v>990</v>
      </c>
      <c r="Q318" s="26" t="s">
        <v>960</v>
      </c>
    </row>
    <row r="319" spans="2:17" s="22" customFormat="1" ht="26.25" customHeight="1" outlineLevel="1">
      <c r="B319" s="23">
        <v>308</v>
      </c>
      <c r="C319" s="23">
        <v>145</v>
      </c>
      <c r="D319" s="24" t="s">
        <v>1111</v>
      </c>
      <c r="E319" s="24"/>
      <c r="F319" s="25">
        <v>0.06</v>
      </c>
      <c r="G319" s="25">
        <v>0.06</v>
      </c>
      <c r="H319" s="25">
        <v>3.65</v>
      </c>
      <c r="I319" s="25">
        <v>3.21</v>
      </c>
      <c r="J319" s="25">
        <v>3.79</v>
      </c>
      <c r="K319" s="25">
        <v>3.24</v>
      </c>
      <c r="L319" s="25">
        <v>103.6</v>
      </c>
      <c r="M319" s="25">
        <v>100.76</v>
      </c>
      <c r="N319" s="25">
        <v>0.01</v>
      </c>
      <c r="O319" s="25">
        <v>0.01</v>
      </c>
      <c r="P319" s="24" t="s">
        <v>990</v>
      </c>
      <c r="Q319" s="26" t="s">
        <v>960</v>
      </c>
    </row>
    <row r="320" spans="2:17" s="22" customFormat="1" ht="26.25" customHeight="1" outlineLevel="1">
      <c r="B320" s="23">
        <v>309</v>
      </c>
      <c r="C320" s="23">
        <v>146</v>
      </c>
      <c r="D320" s="24" t="s">
        <v>1293</v>
      </c>
      <c r="E320" s="24"/>
      <c r="F320" s="25">
        <v>0.08</v>
      </c>
      <c r="G320" s="25">
        <v>0.08</v>
      </c>
      <c r="H320" s="25">
        <v>4.17</v>
      </c>
      <c r="I320" s="25">
        <v>3.58</v>
      </c>
      <c r="J320" s="25">
        <v>4.21</v>
      </c>
      <c r="K320" s="25">
        <v>3.58</v>
      </c>
      <c r="L320" s="25">
        <v>101.07</v>
      </c>
      <c r="M320" s="25">
        <v>100</v>
      </c>
      <c r="N320" s="25">
        <v>0.01</v>
      </c>
      <c r="O320" s="25">
        <v>0.01</v>
      </c>
      <c r="P320" s="24" t="s">
        <v>990</v>
      </c>
      <c r="Q320" s="26" t="s">
        <v>960</v>
      </c>
    </row>
    <row r="321" spans="2:17" s="22" customFormat="1" ht="26.25" customHeight="1" outlineLevel="1">
      <c r="B321" s="23">
        <v>310</v>
      </c>
      <c r="C321" s="23">
        <v>147</v>
      </c>
      <c r="D321" s="24" t="s">
        <v>1294</v>
      </c>
      <c r="E321" s="24"/>
      <c r="F321" s="25">
        <v>0.9</v>
      </c>
      <c r="G321" s="25">
        <v>0.9</v>
      </c>
      <c r="H321" s="25">
        <v>1.59</v>
      </c>
      <c r="I321" s="25">
        <v>1.33</v>
      </c>
      <c r="J321" s="25">
        <v>1.94</v>
      </c>
      <c r="K321" s="25">
        <v>1.61</v>
      </c>
      <c r="L321" s="25">
        <v>121.38</v>
      </c>
      <c r="M321" s="25">
        <v>120.96</v>
      </c>
      <c r="N321" s="25">
        <v>0.08</v>
      </c>
      <c r="O321" s="25">
        <v>0.08</v>
      </c>
      <c r="P321" s="24" t="s">
        <v>990</v>
      </c>
      <c r="Q321" s="26" t="s">
        <v>960</v>
      </c>
    </row>
    <row r="322" spans="2:17" s="22" customFormat="1" ht="26.25" customHeight="1" outlineLevel="1">
      <c r="B322" s="23">
        <v>311</v>
      </c>
      <c r="C322" s="23">
        <v>148</v>
      </c>
      <c r="D322" s="24" t="s">
        <v>1295</v>
      </c>
      <c r="E322" s="24"/>
      <c r="F322" s="25">
        <v>0.04</v>
      </c>
      <c r="G322" s="25">
        <v>0.04</v>
      </c>
      <c r="H322" s="25">
        <v>1.87</v>
      </c>
      <c r="I322" s="25">
        <v>1.6</v>
      </c>
      <c r="J322" s="25">
        <v>1.94</v>
      </c>
      <c r="K322" s="25">
        <v>1.6</v>
      </c>
      <c r="L322" s="25">
        <v>103.34</v>
      </c>
      <c r="M322" s="25">
        <v>100</v>
      </c>
      <c r="N322" s="27"/>
      <c r="O322" s="27"/>
      <c r="P322" s="24" t="s">
        <v>990</v>
      </c>
      <c r="Q322" s="26" t="s">
        <v>960</v>
      </c>
    </row>
    <row r="323" spans="2:17" s="22" customFormat="1" ht="26.25" customHeight="1" outlineLevel="1">
      <c r="B323" s="23">
        <v>312</v>
      </c>
      <c r="C323" s="23">
        <v>149</v>
      </c>
      <c r="D323" s="24" t="s">
        <v>1296</v>
      </c>
      <c r="E323" s="24"/>
      <c r="F323" s="25">
        <v>0.62</v>
      </c>
      <c r="G323" s="25">
        <v>0.26</v>
      </c>
      <c r="H323" s="25">
        <v>7.32</v>
      </c>
      <c r="I323" s="25">
        <v>6.15</v>
      </c>
      <c r="J323" s="25">
        <v>7.19</v>
      </c>
      <c r="K323" s="25">
        <v>6.15</v>
      </c>
      <c r="L323" s="25">
        <v>98.28</v>
      </c>
      <c r="M323" s="25">
        <v>100</v>
      </c>
      <c r="N323" s="25">
        <v>0.05</v>
      </c>
      <c r="O323" s="25">
        <v>0.02</v>
      </c>
      <c r="P323" s="24" t="s">
        <v>990</v>
      </c>
      <c r="Q323" s="26" t="s">
        <v>960</v>
      </c>
    </row>
    <row r="324" spans="2:17" s="22" customFormat="1" ht="26.25" customHeight="1" outlineLevel="1">
      <c r="B324" s="23">
        <v>313</v>
      </c>
      <c r="C324" s="23">
        <v>150</v>
      </c>
      <c r="D324" s="24" t="s">
        <v>1114</v>
      </c>
      <c r="E324" s="24"/>
      <c r="F324" s="25">
        <v>0.14</v>
      </c>
      <c r="G324" s="25">
        <v>0.03</v>
      </c>
      <c r="H324" s="25">
        <v>2.07</v>
      </c>
      <c r="I324" s="25">
        <v>1.74</v>
      </c>
      <c r="J324" s="25">
        <v>2.04</v>
      </c>
      <c r="K324" s="25">
        <v>1.74</v>
      </c>
      <c r="L324" s="25">
        <v>98.26</v>
      </c>
      <c r="M324" s="25">
        <v>100</v>
      </c>
      <c r="N324" s="25">
        <v>0.01</v>
      </c>
      <c r="O324" s="27"/>
      <c r="P324" s="24" t="s">
        <v>990</v>
      </c>
      <c r="Q324" s="26" t="s">
        <v>960</v>
      </c>
    </row>
    <row r="325" spans="2:17" s="22" customFormat="1" ht="26.25" customHeight="1" outlineLevel="1">
      <c r="B325" s="23">
        <v>314</v>
      </c>
      <c r="C325" s="23">
        <v>151</v>
      </c>
      <c r="D325" s="24" t="s">
        <v>1299</v>
      </c>
      <c r="E325" s="24"/>
      <c r="F325" s="25">
        <v>0.13</v>
      </c>
      <c r="G325" s="25">
        <v>0.13</v>
      </c>
      <c r="H325" s="25">
        <v>5.75</v>
      </c>
      <c r="I325" s="25">
        <v>4.82</v>
      </c>
      <c r="J325" s="25">
        <v>6.74</v>
      </c>
      <c r="K325" s="25">
        <v>4.82</v>
      </c>
      <c r="L325" s="25">
        <v>117.21</v>
      </c>
      <c r="M325" s="25">
        <v>100</v>
      </c>
      <c r="N325" s="25">
        <v>0.01</v>
      </c>
      <c r="O325" s="25">
        <v>0.01</v>
      </c>
      <c r="P325" s="24" t="s">
        <v>990</v>
      </c>
      <c r="Q325" s="26" t="s">
        <v>960</v>
      </c>
    </row>
    <row r="326" spans="2:17" s="22" customFormat="1" ht="26.25" customHeight="1" outlineLevel="1">
      <c r="B326" s="23">
        <v>315</v>
      </c>
      <c r="C326" s="23">
        <v>152</v>
      </c>
      <c r="D326" s="24" t="s">
        <v>1300</v>
      </c>
      <c r="E326" s="24"/>
      <c r="F326" s="25">
        <v>0.04</v>
      </c>
      <c r="G326" s="25">
        <v>0.04</v>
      </c>
      <c r="H326" s="25">
        <v>2.06</v>
      </c>
      <c r="I326" s="25">
        <v>1.74</v>
      </c>
      <c r="J326" s="25">
        <v>2.21</v>
      </c>
      <c r="K326" s="25">
        <v>1.74</v>
      </c>
      <c r="L326" s="25">
        <v>107.25</v>
      </c>
      <c r="M326" s="25">
        <v>100</v>
      </c>
      <c r="N326" s="27"/>
      <c r="O326" s="27"/>
      <c r="P326" s="24" t="s">
        <v>990</v>
      </c>
      <c r="Q326" s="26" t="s">
        <v>960</v>
      </c>
    </row>
    <row r="327" spans="2:17" s="22" customFormat="1" ht="26.25" customHeight="1" outlineLevel="1">
      <c r="B327" s="23">
        <v>316</v>
      </c>
      <c r="C327" s="23">
        <v>153</v>
      </c>
      <c r="D327" s="24" t="s">
        <v>1301</v>
      </c>
      <c r="E327" s="24"/>
      <c r="F327" s="25">
        <v>0.04</v>
      </c>
      <c r="G327" s="25">
        <v>0.04</v>
      </c>
      <c r="H327" s="25">
        <v>2.08</v>
      </c>
      <c r="I327" s="25">
        <v>1.74</v>
      </c>
      <c r="J327" s="25">
        <v>2.16</v>
      </c>
      <c r="K327" s="25">
        <v>1.74</v>
      </c>
      <c r="L327" s="25">
        <v>103.74</v>
      </c>
      <c r="M327" s="25">
        <v>100</v>
      </c>
      <c r="N327" s="27"/>
      <c r="O327" s="27"/>
      <c r="P327" s="24" t="s">
        <v>990</v>
      </c>
      <c r="Q327" s="26" t="s">
        <v>960</v>
      </c>
    </row>
    <row r="328" spans="2:17" s="22" customFormat="1" ht="26.25" customHeight="1" outlineLevel="1">
      <c r="B328" s="23">
        <v>317</v>
      </c>
      <c r="C328" s="23">
        <v>154</v>
      </c>
      <c r="D328" s="24" t="s">
        <v>1303</v>
      </c>
      <c r="E328" s="24"/>
      <c r="F328" s="25">
        <v>0</v>
      </c>
      <c r="G328" s="25">
        <v>0</v>
      </c>
      <c r="H328" s="25">
        <v>0.74</v>
      </c>
      <c r="I328" s="25">
        <v>0.62</v>
      </c>
      <c r="J328" s="25">
        <v>0.89</v>
      </c>
      <c r="K328" s="25">
        <v>0.71</v>
      </c>
      <c r="L328" s="25">
        <v>120.2</v>
      </c>
      <c r="M328" s="25">
        <v>114.26</v>
      </c>
      <c r="N328" s="27"/>
      <c r="O328" s="27"/>
      <c r="P328" s="24" t="s">
        <v>990</v>
      </c>
      <c r="Q328" s="26" t="s">
        <v>960</v>
      </c>
    </row>
    <row r="329" spans="2:17" s="22" customFormat="1" ht="26.25" customHeight="1" outlineLevel="1">
      <c r="B329" s="23">
        <v>318</v>
      </c>
      <c r="C329" s="23">
        <v>155</v>
      </c>
      <c r="D329" s="24" t="s">
        <v>1304</v>
      </c>
      <c r="E329" s="24"/>
      <c r="F329" s="25">
        <v>0</v>
      </c>
      <c r="G329" s="25">
        <v>0</v>
      </c>
      <c r="H329" s="25">
        <v>1.45</v>
      </c>
      <c r="I329" s="25">
        <v>1.22</v>
      </c>
      <c r="J329" s="25">
        <v>1.5</v>
      </c>
      <c r="K329" s="25">
        <v>1.22</v>
      </c>
      <c r="L329" s="25">
        <v>103.01</v>
      </c>
      <c r="M329" s="25">
        <v>100.01</v>
      </c>
      <c r="N329" s="27"/>
      <c r="O329" s="27"/>
      <c r="P329" s="24" t="s">
        <v>990</v>
      </c>
      <c r="Q329" s="26" t="s">
        <v>960</v>
      </c>
    </row>
    <row r="330" spans="2:17" s="22" customFormat="1" ht="26.25" customHeight="1" outlineLevel="1">
      <c r="B330" s="23">
        <v>319</v>
      </c>
      <c r="C330" s="23">
        <v>156</v>
      </c>
      <c r="D330" s="24" t="s">
        <v>1305</v>
      </c>
      <c r="E330" s="24"/>
      <c r="F330" s="25">
        <v>0</v>
      </c>
      <c r="G330" s="25">
        <v>0</v>
      </c>
      <c r="H330" s="25">
        <v>0.63</v>
      </c>
      <c r="I330" s="25">
        <v>0.54</v>
      </c>
      <c r="J330" s="25">
        <v>0.74</v>
      </c>
      <c r="K330" s="25">
        <v>0.6</v>
      </c>
      <c r="L330" s="25">
        <v>117.07</v>
      </c>
      <c r="M330" s="25">
        <v>111.86</v>
      </c>
      <c r="N330" s="27"/>
      <c r="O330" s="27"/>
      <c r="P330" s="24" t="s">
        <v>990</v>
      </c>
      <c r="Q330" s="26" t="s">
        <v>960</v>
      </c>
    </row>
    <row r="331" spans="2:17" s="22" customFormat="1" ht="26.25" customHeight="1" outlineLevel="1">
      <c r="B331" s="23">
        <v>320</v>
      </c>
      <c r="C331" s="23">
        <v>157</v>
      </c>
      <c r="D331" s="24" t="s">
        <v>1306</v>
      </c>
      <c r="E331" s="24"/>
      <c r="F331" s="25">
        <v>0</v>
      </c>
      <c r="G331" s="25">
        <v>0</v>
      </c>
      <c r="H331" s="25">
        <v>0.73</v>
      </c>
      <c r="I331" s="25">
        <v>0.62</v>
      </c>
      <c r="J331" s="25">
        <v>0.76</v>
      </c>
      <c r="K331" s="25">
        <v>0.62</v>
      </c>
      <c r="L331" s="25">
        <v>103.76</v>
      </c>
      <c r="M331" s="25">
        <v>100</v>
      </c>
      <c r="N331" s="27"/>
      <c r="O331" s="27"/>
      <c r="P331" s="24" t="s">
        <v>990</v>
      </c>
      <c r="Q331" s="26" t="s">
        <v>960</v>
      </c>
    </row>
    <row r="332" spans="2:17" s="22" customFormat="1" ht="26.25" customHeight="1" outlineLevel="1">
      <c r="B332" s="23">
        <v>321</v>
      </c>
      <c r="C332" s="23">
        <v>158</v>
      </c>
      <c r="D332" s="24" t="s">
        <v>1307</v>
      </c>
      <c r="E332" s="24"/>
      <c r="F332" s="25">
        <v>0</v>
      </c>
      <c r="G332" s="25">
        <v>0</v>
      </c>
      <c r="H332" s="25">
        <v>1.28</v>
      </c>
      <c r="I332" s="25">
        <v>1.08</v>
      </c>
      <c r="J332" s="25">
        <v>1.32</v>
      </c>
      <c r="K332" s="25">
        <v>1.08</v>
      </c>
      <c r="L332" s="25">
        <v>103.19</v>
      </c>
      <c r="M332" s="25">
        <v>100</v>
      </c>
      <c r="N332" s="27"/>
      <c r="O332" s="27"/>
      <c r="P332" s="24" t="s">
        <v>990</v>
      </c>
      <c r="Q332" s="26" t="s">
        <v>960</v>
      </c>
    </row>
    <row r="333" spans="2:17" s="22" customFormat="1" ht="26.25" customHeight="1" outlineLevel="1">
      <c r="B333" s="23">
        <v>322</v>
      </c>
      <c r="C333" s="23">
        <v>159</v>
      </c>
      <c r="D333" s="24" t="s">
        <v>1310</v>
      </c>
      <c r="E333" s="24"/>
      <c r="F333" s="25">
        <v>0</v>
      </c>
      <c r="G333" s="25">
        <v>0</v>
      </c>
      <c r="H333" s="25">
        <v>1.6</v>
      </c>
      <c r="I333" s="25">
        <v>1.37</v>
      </c>
      <c r="J333" s="25">
        <v>1.9</v>
      </c>
      <c r="K333" s="25">
        <v>1.37</v>
      </c>
      <c r="L333" s="25">
        <v>118.46</v>
      </c>
      <c r="M333" s="25">
        <v>100</v>
      </c>
      <c r="N333" s="27"/>
      <c r="O333" s="27"/>
      <c r="P333" s="24" t="s">
        <v>990</v>
      </c>
      <c r="Q333" s="26" t="s">
        <v>960</v>
      </c>
    </row>
    <row r="334" spans="2:17" s="22" customFormat="1" ht="26.25" customHeight="1" outlineLevel="1">
      <c r="B334" s="23">
        <v>323</v>
      </c>
      <c r="C334" s="23">
        <v>160</v>
      </c>
      <c r="D334" s="24" t="s">
        <v>1311</v>
      </c>
      <c r="E334" s="24"/>
      <c r="F334" s="25">
        <v>0.09</v>
      </c>
      <c r="G334" s="27"/>
      <c r="H334" s="25">
        <v>1.37</v>
      </c>
      <c r="I334" s="25">
        <v>1.14</v>
      </c>
      <c r="J334" s="25">
        <v>1.41</v>
      </c>
      <c r="K334" s="25">
        <v>1.14</v>
      </c>
      <c r="L334" s="25">
        <v>103.1</v>
      </c>
      <c r="M334" s="25">
        <v>100</v>
      </c>
      <c r="N334" s="25">
        <v>0.01</v>
      </c>
      <c r="O334" s="27"/>
      <c r="P334" s="24" t="s">
        <v>990</v>
      </c>
      <c r="Q334" s="26" t="s">
        <v>960</v>
      </c>
    </row>
    <row r="335" spans="2:17" s="22" customFormat="1" ht="26.25" customHeight="1" outlineLevel="1">
      <c r="B335" s="23">
        <v>324</v>
      </c>
      <c r="C335" s="23">
        <v>161</v>
      </c>
      <c r="D335" s="24" t="s">
        <v>1312</v>
      </c>
      <c r="E335" s="24"/>
      <c r="F335" s="25">
        <v>0.65</v>
      </c>
      <c r="G335" s="25">
        <v>0.65</v>
      </c>
      <c r="H335" s="25">
        <v>2.9</v>
      </c>
      <c r="I335" s="25">
        <v>2.43</v>
      </c>
      <c r="J335" s="25">
        <v>3.27</v>
      </c>
      <c r="K335" s="25">
        <v>2.68</v>
      </c>
      <c r="L335" s="25">
        <v>112.73</v>
      </c>
      <c r="M335" s="25">
        <v>110.14</v>
      </c>
      <c r="N335" s="25">
        <v>0.06</v>
      </c>
      <c r="O335" s="25">
        <v>0.06</v>
      </c>
      <c r="P335" s="24" t="s">
        <v>990</v>
      </c>
      <c r="Q335" s="26" t="s">
        <v>960</v>
      </c>
    </row>
    <row r="336" spans="2:17" s="22" customFormat="1" ht="26.25" customHeight="1" outlineLevel="1">
      <c r="B336" s="23">
        <v>325</v>
      </c>
      <c r="C336" s="23">
        <v>162</v>
      </c>
      <c r="D336" s="24" t="s">
        <v>1313</v>
      </c>
      <c r="E336" s="24"/>
      <c r="F336" s="25">
        <v>4.1</v>
      </c>
      <c r="G336" s="25">
        <v>4.1</v>
      </c>
      <c r="H336" s="25">
        <v>4.58</v>
      </c>
      <c r="I336" s="25">
        <v>3.61</v>
      </c>
      <c r="J336" s="25">
        <v>5.92</v>
      </c>
      <c r="K336" s="25">
        <v>3.93</v>
      </c>
      <c r="L336" s="25">
        <v>129.36</v>
      </c>
      <c r="M336" s="25">
        <v>108.79</v>
      </c>
      <c r="N336" s="25">
        <v>0.35</v>
      </c>
      <c r="O336" s="25">
        <v>0.36</v>
      </c>
      <c r="P336" s="24" t="s">
        <v>990</v>
      </c>
      <c r="Q336" s="26" t="s">
        <v>960</v>
      </c>
    </row>
    <row r="337" spans="2:17" s="22" customFormat="1" ht="26.25" customHeight="1" outlineLevel="1">
      <c r="B337" s="23">
        <v>326</v>
      </c>
      <c r="C337" s="23">
        <v>163</v>
      </c>
      <c r="D337" s="24" t="s">
        <v>1314</v>
      </c>
      <c r="E337" s="24"/>
      <c r="F337" s="25">
        <v>0.08</v>
      </c>
      <c r="G337" s="25">
        <v>0.08</v>
      </c>
      <c r="H337" s="25">
        <v>0.66</v>
      </c>
      <c r="I337" s="25">
        <v>0.56</v>
      </c>
      <c r="J337" s="25">
        <v>0.82</v>
      </c>
      <c r="K337" s="25">
        <v>0.67</v>
      </c>
      <c r="L337" s="25">
        <v>124.74</v>
      </c>
      <c r="M337" s="25">
        <v>118.52</v>
      </c>
      <c r="N337" s="25">
        <v>0.01</v>
      </c>
      <c r="O337" s="25">
        <v>0.01</v>
      </c>
      <c r="P337" s="24" t="s">
        <v>990</v>
      </c>
      <c r="Q337" s="26" t="s">
        <v>960</v>
      </c>
    </row>
    <row r="338" spans="2:17" s="22" customFormat="1" ht="26.25" customHeight="1" outlineLevel="1">
      <c r="B338" s="23">
        <v>327</v>
      </c>
      <c r="C338" s="23">
        <v>164</v>
      </c>
      <c r="D338" s="24" t="s">
        <v>1315</v>
      </c>
      <c r="E338" s="24"/>
      <c r="F338" s="25">
        <v>0.11</v>
      </c>
      <c r="G338" s="25">
        <v>0.11</v>
      </c>
      <c r="H338" s="25">
        <v>0.72</v>
      </c>
      <c r="I338" s="25">
        <v>0.6</v>
      </c>
      <c r="J338" s="25">
        <v>1.27</v>
      </c>
      <c r="K338" s="25">
        <v>0.75</v>
      </c>
      <c r="L338" s="25">
        <v>176.55</v>
      </c>
      <c r="M338" s="25">
        <v>124.88</v>
      </c>
      <c r="N338" s="25">
        <v>0.01</v>
      </c>
      <c r="O338" s="25">
        <v>0.01</v>
      </c>
      <c r="P338" s="24" t="s">
        <v>990</v>
      </c>
      <c r="Q338" s="26" t="s">
        <v>960</v>
      </c>
    </row>
    <row r="339" spans="2:17" s="22" customFormat="1" ht="26.25" customHeight="1" outlineLevel="1">
      <c r="B339" s="23">
        <v>328</v>
      </c>
      <c r="C339" s="23">
        <v>165</v>
      </c>
      <c r="D339" s="24" t="s">
        <v>1316</v>
      </c>
      <c r="E339" s="24"/>
      <c r="F339" s="25">
        <v>0.05</v>
      </c>
      <c r="G339" s="25">
        <v>0.05</v>
      </c>
      <c r="H339" s="25">
        <v>0.78</v>
      </c>
      <c r="I339" s="25">
        <v>0.67</v>
      </c>
      <c r="J339" s="25">
        <v>1.02</v>
      </c>
      <c r="K339" s="25">
        <v>0.74</v>
      </c>
      <c r="L339" s="25">
        <v>130.27</v>
      </c>
      <c r="M339" s="25">
        <v>111.22</v>
      </c>
      <c r="N339" s="27"/>
      <c r="O339" s="27"/>
      <c r="P339" s="24" t="s">
        <v>990</v>
      </c>
      <c r="Q339" s="26" t="s">
        <v>960</v>
      </c>
    </row>
    <row r="340" spans="2:17" s="22" customFormat="1" ht="26.25" customHeight="1" outlineLevel="1">
      <c r="B340" s="23">
        <v>329</v>
      </c>
      <c r="C340" s="23">
        <v>166</v>
      </c>
      <c r="D340" s="24" t="s">
        <v>1317</v>
      </c>
      <c r="E340" s="24"/>
      <c r="F340" s="25">
        <v>0.25</v>
      </c>
      <c r="G340" s="27"/>
      <c r="H340" s="25">
        <v>4.48</v>
      </c>
      <c r="I340" s="25">
        <v>3.82</v>
      </c>
      <c r="J340" s="25">
        <v>5.7</v>
      </c>
      <c r="K340" s="25">
        <v>4.3</v>
      </c>
      <c r="L340" s="25">
        <v>127.11</v>
      </c>
      <c r="M340" s="25">
        <v>112.66</v>
      </c>
      <c r="N340" s="25">
        <v>0.02</v>
      </c>
      <c r="O340" s="27"/>
      <c r="P340" s="24" t="s">
        <v>990</v>
      </c>
      <c r="Q340" s="26" t="s">
        <v>960</v>
      </c>
    </row>
    <row r="341" spans="2:17" s="22" customFormat="1" ht="26.25" customHeight="1" outlineLevel="1">
      <c r="B341" s="23">
        <v>330</v>
      </c>
      <c r="C341" s="23">
        <v>167</v>
      </c>
      <c r="D341" s="24" t="s">
        <v>1318</v>
      </c>
      <c r="E341" s="24"/>
      <c r="F341" s="25">
        <v>0.09</v>
      </c>
      <c r="G341" s="27"/>
      <c r="H341" s="25">
        <v>1.56</v>
      </c>
      <c r="I341" s="25">
        <v>1.33</v>
      </c>
      <c r="J341" s="25">
        <v>1.58</v>
      </c>
      <c r="K341" s="25">
        <v>1.33</v>
      </c>
      <c r="L341" s="25">
        <v>101.04</v>
      </c>
      <c r="M341" s="25">
        <v>100</v>
      </c>
      <c r="N341" s="25">
        <v>0.01</v>
      </c>
      <c r="O341" s="27"/>
      <c r="P341" s="24" t="s">
        <v>990</v>
      </c>
      <c r="Q341" s="26" t="s">
        <v>960</v>
      </c>
    </row>
    <row r="342" spans="2:17" s="22" customFormat="1" ht="26.25" customHeight="1" outlineLevel="1">
      <c r="B342" s="23">
        <v>331</v>
      </c>
      <c r="C342" s="23">
        <v>168</v>
      </c>
      <c r="D342" s="24" t="s">
        <v>1319</v>
      </c>
      <c r="E342" s="24"/>
      <c r="F342" s="25">
        <v>0.06</v>
      </c>
      <c r="G342" s="27"/>
      <c r="H342" s="25">
        <v>1.01</v>
      </c>
      <c r="I342" s="25">
        <v>0.86</v>
      </c>
      <c r="J342" s="25">
        <v>1.03</v>
      </c>
      <c r="K342" s="25">
        <v>0.86</v>
      </c>
      <c r="L342" s="25">
        <v>101.68</v>
      </c>
      <c r="M342" s="25">
        <v>100</v>
      </c>
      <c r="N342" s="27"/>
      <c r="O342" s="27"/>
      <c r="P342" s="24" t="s">
        <v>990</v>
      </c>
      <c r="Q342" s="26" t="s">
        <v>960</v>
      </c>
    </row>
    <row r="343" spans="2:17" s="22" customFormat="1" ht="26.25" customHeight="1" outlineLevel="1">
      <c r="B343" s="23">
        <v>332</v>
      </c>
      <c r="C343" s="23">
        <v>169</v>
      </c>
      <c r="D343" s="24" t="s">
        <v>1321</v>
      </c>
      <c r="E343" s="24"/>
      <c r="F343" s="25">
        <v>0.1</v>
      </c>
      <c r="G343" s="25">
        <v>0.1</v>
      </c>
      <c r="H343" s="25">
        <v>1.7</v>
      </c>
      <c r="I343" s="25">
        <v>1.44</v>
      </c>
      <c r="J343" s="25">
        <v>1.79</v>
      </c>
      <c r="K343" s="25">
        <v>1.48</v>
      </c>
      <c r="L343" s="25">
        <v>105.57</v>
      </c>
      <c r="M343" s="25">
        <v>103.1</v>
      </c>
      <c r="N343" s="25">
        <v>0.01</v>
      </c>
      <c r="O343" s="25">
        <v>0.01</v>
      </c>
      <c r="P343" s="24" t="s">
        <v>990</v>
      </c>
      <c r="Q343" s="26" t="s">
        <v>960</v>
      </c>
    </row>
    <row r="344" spans="2:17" s="22" customFormat="1" ht="26.25" customHeight="1" outlineLevel="1">
      <c r="B344" s="23">
        <v>333</v>
      </c>
      <c r="C344" s="23">
        <v>170</v>
      </c>
      <c r="D344" s="24" t="s">
        <v>1322</v>
      </c>
      <c r="E344" s="24"/>
      <c r="F344" s="25">
        <v>0.06</v>
      </c>
      <c r="G344" s="25">
        <v>0.06</v>
      </c>
      <c r="H344" s="25">
        <v>0.82</v>
      </c>
      <c r="I344" s="25">
        <v>0.7</v>
      </c>
      <c r="J344" s="25">
        <v>0.94</v>
      </c>
      <c r="K344" s="25">
        <v>0.75</v>
      </c>
      <c r="L344" s="25">
        <v>114.23</v>
      </c>
      <c r="M344" s="25">
        <v>108.38</v>
      </c>
      <c r="N344" s="27"/>
      <c r="O344" s="27"/>
      <c r="P344" s="24" t="s">
        <v>990</v>
      </c>
      <c r="Q344" s="26" t="s">
        <v>960</v>
      </c>
    </row>
    <row r="345" spans="2:17" s="22" customFormat="1" ht="26.25" customHeight="1" outlineLevel="1">
      <c r="B345" s="23">
        <v>334</v>
      </c>
      <c r="C345" s="23">
        <v>171</v>
      </c>
      <c r="D345" s="24" t="s">
        <v>1323</v>
      </c>
      <c r="E345" s="24"/>
      <c r="F345" s="25">
        <v>0</v>
      </c>
      <c r="G345" s="25">
        <v>0</v>
      </c>
      <c r="H345" s="25">
        <v>0.83</v>
      </c>
      <c r="I345" s="25">
        <v>0.71</v>
      </c>
      <c r="J345" s="25">
        <v>0.92</v>
      </c>
      <c r="K345" s="25">
        <v>0.71</v>
      </c>
      <c r="L345" s="25">
        <v>111.16</v>
      </c>
      <c r="M345" s="25">
        <v>100</v>
      </c>
      <c r="N345" s="27"/>
      <c r="O345" s="27"/>
      <c r="P345" s="24" t="s">
        <v>990</v>
      </c>
      <c r="Q345" s="26" t="s">
        <v>960</v>
      </c>
    </row>
    <row r="346" spans="2:17" s="22" customFormat="1" ht="26.25" customHeight="1" outlineLevel="1">
      <c r="B346" s="23">
        <v>335</v>
      </c>
      <c r="C346" s="23">
        <v>172</v>
      </c>
      <c r="D346" s="24" t="s">
        <v>1324</v>
      </c>
      <c r="E346" s="24"/>
      <c r="F346" s="25">
        <v>0.03</v>
      </c>
      <c r="G346" s="25">
        <v>0.03</v>
      </c>
      <c r="H346" s="25">
        <v>2.07</v>
      </c>
      <c r="I346" s="25">
        <v>1.74</v>
      </c>
      <c r="J346" s="25">
        <v>2.1</v>
      </c>
      <c r="K346" s="25">
        <v>1.74</v>
      </c>
      <c r="L346" s="25">
        <v>101.04</v>
      </c>
      <c r="M346" s="25">
        <v>100</v>
      </c>
      <c r="N346" s="27"/>
      <c r="O346" s="27"/>
      <c r="P346" s="24" t="s">
        <v>990</v>
      </c>
      <c r="Q346" s="26" t="s">
        <v>960</v>
      </c>
    </row>
    <row r="347" spans="2:17" s="22" customFormat="1" ht="26.25" customHeight="1" outlineLevel="1">
      <c r="B347" s="23">
        <v>336</v>
      </c>
      <c r="C347" s="23">
        <v>173</v>
      </c>
      <c r="D347" s="24" t="s">
        <v>1325</v>
      </c>
      <c r="E347" s="24"/>
      <c r="F347" s="25">
        <v>0.07</v>
      </c>
      <c r="G347" s="25">
        <v>0.07</v>
      </c>
      <c r="H347" s="25">
        <v>3.28</v>
      </c>
      <c r="I347" s="25">
        <v>2.74</v>
      </c>
      <c r="J347" s="25">
        <v>3.41</v>
      </c>
      <c r="K347" s="25">
        <v>2.74</v>
      </c>
      <c r="L347" s="25">
        <v>103.88</v>
      </c>
      <c r="M347" s="25">
        <v>100</v>
      </c>
      <c r="N347" s="25">
        <v>0.01</v>
      </c>
      <c r="O347" s="25">
        <v>0.01</v>
      </c>
      <c r="P347" s="24" t="s">
        <v>990</v>
      </c>
      <c r="Q347" s="26" t="s">
        <v>960</v>
      </c>
    </row>
    <row r="348" spans="2:17" s="22" customFormat="1" ht="26.25" customHeight="1" outlineLevel="1">
      <c r="B348" s="23">
        <v>337</v>
      </c>
      <c r="C348" s="23">
        <v>174</v>
      </c>
      <c r="D348" s="24" t="s">
        <v>1126</v>
      </c>
      <c r="E348" s="24"/>
      <c r="F348" s="25">
        <v>0.6</v>
      </c>
      <c r="G348" s="25">
        <v>0.6</v>
      </c>
      <c r="H348" s="25">
        <v>2.52</v>
      </c>
      <c r="I348" s="25">
        <v>2.12</v>
      </c>
      <c r="J348" s="25">
        <v>2.66</v>
      </c>
      <c r="K348" s="25">
        <v>2.18</v>
      </c>
      <c r="L348" s="25">
        <v>105.81</v>
      </c>
      <c r="M348" s="25">
        <v>102.48</v>
      </c>
      <c r="N348" s="25">
        <v>0.05</v>
      </c>
      <c r="O348" s="25">
        <v>0.05</v>
      </c>
      <c r="P348" s="24" t="s">
        <v>990</v>
      </c>
      <c r="Q348" s="26" t="s">
        <v>960</v>
      </c>
    </row>
    <row r="349" spans="2:17" s="22" customFormat="1" ht="26.25" customHeight="1" outlineLevel="1">
      <c r="B349" s="23">
        <v>338</v>
      </c>
      <c r="C349" s="23">
        <v>175</v>
      </c>
      <c r="D349" s="24" t="s">
        <v>1129</v>
      </c>
      <c r="E349" s="24"/>
      <c r="F349" s="25">
        <v>0.07</v>
      </c>
      <c r="G349" s="25">
        <v>0.07</v>
      </c>
      <c r="H349" s="25">
        <v>3.45</v>
      </c>
      <c r="I349" s="25">
        <v>2.87</v>
      </c>
      <c r="J349" s="25">
        <v>3.83</v>
      </c>
      <c r="K349" s="25">
        <v>2.87</v>
      </c>
      <c r="L349" s="25">
        <v>110.99</v>
      </c>
      <c r="M349" s="25">
        <v>100</v>
      </c>
      <c r="N349" s="25">
        <v>0.01</v>
      </c>
      <c r="O349" s="25">
        <v>0.01</v>
      </c>
      <c r="P349" s="24" t="s">
        <v>990</v>
      </c>
      <c r="Q349" s="26" t="s">
        <v>960</v>
      </c>
    </row>
    <row r="350" spans="2:17" s="22" customFormat="1" ht="26.25" customHeight="1" outlineLevel="1">
      <c r="B350" s="23">
        <v>339</v>
      </c>
      <c r="C350" s="23">
        <v>176</v>
      </c>
      <c r="D350" s="24" t="s">
        <v>1326</v>
      </c>
      <c r="E350" s="24"/>
      <c r="F350" s="25">
        <v>0.04</v>
      </c>
      <c r="G350" s="25">
        <v>0.04</v>
      </c>
      <c r="H350" s="25">
        <v>2.14</v>
      </c>
      <c r="I350" s="25">
        <v>1.8</v>
      </c>
      <c r="J350" s="25">
        <v>2.14</v>
      </c>
      <c r="K350" s="25">
        <v>1.8</v>
      </c>
      <c r="L350" s="25">
        <v>100</v>
      </c>
      <c r="M350" s="25">
        <v>100</v>
      </c>
      <c r="N350" s="27"/>
      <c r="O350" s="27"/>
      <c r="P350" s="24" t="s">
        <v>990</v>
      </c>
      <c r="Q350" s="26" t="s">
        <v>960</v>
      </c>
    </row>
    <row r="351" spans="2:17" s="22" customFormat="1" ht="26.25" customHeight="1" outlineLevel="1">
      <c r="B351" s="23">
        <v>340</v>
      </c>
      <c r="C351" s="23">
        <v>177</v>
      </c>
      <c r="D351" s="24" t="s">
        <v>1132</v>
      </c>
      <c r="E351" s="24"/>
      <c r="F351" s="25">
        <v>0.41</v>
      </c>
      <c r="G351" s="25">
        <v>0.41</v>
      </c>
      <c r="H351" s="25">
        <v>2.17</v>
      </c>
      <c r="I351" s="25">
        <v>1.84</v>
      </c>
      <c r="J351" s="25">
        <v>2.59</v>
      </c>
      <c r="K351" s="25">
        <v>1.85</v>
      </c>
      <c r="L351" s="25">
        <v>119.44</v>
      </c>
      <c r="M351" s="25">
        <v>100.27</v>
      </c>
      <c r="N351" s="25">
        <v>0.03</v>
      </c>
      <c r="O351" s="25">
        <v>0.04</v>
      </c>
      <c r="P351" s="24" t="s">
        <v>990</v>
      </c>
      <c r="Q351" s="26" t="s">
        <v>960</v>
      </c>
    </row>
    <row r="352" spans="2:17" s="22" customFormat="1" ht="26.25" customHeight="1" outlineLevel="1">
      <c r="B352" s="23">
        <v>341</v>
      </c>
      <c r="C352" s="23">
        <v>178</v>
      </c>
      <c r="D352" s="24" t="s">
        <v>1327</v>
      </c>
      <c r="E352" s="24"/>
      <c r="F352" s="25">
        <v>0</v>
      </c>
      <c r="G352" s="25">
        <v>0</v>
      </c>
      <c r="H352" s="25">
        <v>0.88</v>
      </c>
      <c r="I352" s="25">
        <v>0.74</v>
      </c>
      <c r="J352" s="25">
        <v>0.94</v>
      </c>
      <c r="K352" s="25">
        <v>0.74</v>
      </c>
      <c r="L352" s="25">
        <v>106.94</v>
      </c>
      <c r="M352" s="25">
        <v>100</v>
      </c>
      <c r="N352" s="27"/>
      <c r="O352" s="27"/>
      <c r="P352" s="24" t="s">
        <v>990</v>
      </c>
      <c r="Q352" s="26" t="s">
        <v>960</v>
      </c>
    </row>
    <row r="353" spans="2:17" s="22" customFormat="1" ht="26.25" customHeight="1" outlineLevel="1">
      <c r="B353" s="23">
        <v>342</v>
      </c>
      <c r="C353" s="23">
        <v>179</v>
      </c>
      <c r="D353" s="24" t="s">
        <v>1328</v>
      </c>
      <c r="E353" s="24"/>
      <c r="F353" s="25">
        <v>0.6</v>
      </c>
      <c r="G353" s="25">
        <v>0.32</v>
      </c>
      <c r="H353" s="25">
        <v>0.74</v>
      </c>
      <c r="I353" s="25">
        <v>0.62</v>
      </c>
      <c r="J353" s="25">
        <v>0.9</v>
      </c>
      <c r="K353" s="25">
        <v>0.67</v>
      </c>
      <c r="L353" s="25">
        <v>121.01</v>
      </c>
      <c r="M353" s="25">
        <v>107.4</v>
      </c>
      <c r="N353" s="25">
        <v>0.05</v>
      </c>
      <c r="O353" s="25">
        <v>0.03</v>
      </c>
      <c r="P353" s="24" t="s">
        <v>990</v>
      </c>
      <c r="Q353" s="26" t="s">
        <v>960</v>
      </c>
    </row>
    <row r="354" spans="2:17" s="22" customFormat="1" ht="26.25" customHeight="1" outlineLevel="1">
      <c r="B354" s="23">
        <v>343</v>
      </c>
      <c r="C354" s="23">
        <v>180</v>
      </c>
      <c r="D354" s="24" t="s">
        <v>1329</v>
      </c>
      <c r="E354" s="24"/>
      <c r="F354" s="25">
        <v>0.02</v>
      </c>
      <c r="G354" s="25">
        <v>0.02</v>
      </c>
      <c r="H354" s="25">
        <v>0.83</v>
      </c>
      <c r="I354" s="25">
        <v>0.69</v>
      </c>
      <c r="J354" s="25">
        <v>0.84</v>
      </c>
      <c r="K354" s="25">
        <v>0.69</v>
      </c>
      <c r="L354" s="25">
        <v>101.28</v>
      </c>
      <c r="M354" s="25">
        <v>100.04</v>
      </c>
      <c r="N354" s="27"/>
      <c r="O354" s="27"/>
      <c r="P354" s="24" t="s">
        <v>990</v>
      </c>
      <c r="Q354" s="26" t="s">
        <v>960</v>
      </c>
    </row>
    <row r="355" spans="2:17" s="22" customFormat="1" ht="26.25" customHeight="1" outlineLevel="1">
      <c r="B355" s="23">
        <v>344</v>
      </c>
      <c r="C355" s="23">
        <v>181</v>
      </c>
      <c r="D355" s="24" t="s">
        <v>1330</v>
      </c>
      <c r="E355" s="24"/>
      <c r="F355" s="25">
        <v>0.1</v>
      </c>
      <c r="G355" s="25">
        <v>0.1</v>
      </c>
      <c r="H355" s="25">
        <v>2.82</v>
      </c>
      <c r="I355" s="25">
        <v>2.4</v>
      </c>
      <c r="J355" s="25">
        <v>2.92</v>
      </c>
      <c r="K355" s="25">
        <v>2.4</v>
      </c>
      <c r="L355" s="25">
        <v>103.38</v>
      </c>
      <c r="M355" s="25">
        <v>100</v>
      </c>
      <c r="N355" s="25">
        <v>0.01</v>
      </c>
      <c r="O355" s="25">
        <v>0.01</v>
      </c>
      <c r="P355" s="24" t="s">
        <v>990</v>
      </c>
      <c r="Q355" s="26" t="s">
        <v>960</v>
      </c>
    </row>
    <row r="356" spans="2:17" s="22" customFormat="1" ht="26.25" customHeight="1" outlineLevel="1">
      <c r="B356" s="23">
        <v>345</v>
      </c>
      <c r="C356" s="23">
        <v>182</v>
      </c>
      <c r="D356" s="24" t="s">
        <v>1331</v>
      </c>
      <c r="E356" s="24"/>
      <c r="F356" s="25">
        <v>0.23</v>
      </c>
      <c r="G356" s="25">
        <v>0.23</v>
      </c>
      <c r="H356" s="25">
        <v>3.07</v>
      </c>
      <c r="I356" s="25">
        <v>2.57</v>
      </c>
      <c r="J356" s="25">
        <v>3.57</v>
      </c>
      <c r="K356" s="25">
        <v>2.97</v>
      </c>
      <c r="L356" s="25">
        <v>116.48</v>
      </c>
      <c r="M356" s="25">
        <v>115.24</v>
      </c>
      <c r="N356" s="25">
        <v>0.02</v>
      </c>
      <c r="O356" s="25">
        <v>0.02</v>
      </c>
      <c r="P356" s="24" t="s">
        <v>990</v>
      </c>
      <c r="Q356" s="26" t="s">
        <v>960</v>
      </c>
    </row>
    <row r="357" spans="2:17" s="22" customFormat="1" ht="26.25" customHeight="1" outlineLevel="1">
      <c r="B357" s="23">
        <v>346</v>
      </c>
      <c r="C357" s="23">
        <v>183</v>
      </c>
      <c r="D357" s="24" t="s">
        <v>1332</v>
      </c>
      <c r="E357" s="24"/>
      <c r="F357" s="25">
        <v>0.06</v>
      </c>
      <c r="G357" s="25">
        <v>0.06</v>
      </c>
      <c r="H357" s="25">
        <v>2.65</v>
      </c>
      <c r="I357" s="25">
        <v>2.25</v>
      </c>
      <c r="J357" s="25">
        <v>2.71</v>
      </c>
      <c r="K357" s="25">
        <v>2.25</v>
      </c>
      <c r="L357" s="25">
        <v>102.23</v>
      </c>
      <c r="M357" s="25">
        <v>100</v>
      </c>
      <c r="N357" s="27"/>
      <c r="O357" s="27"/>
      <c r="P357" s="24" t="s">
        <v>990</v>
      </c>
      <c r="Q357" s="26" t="s">
        <v>960</v>
      </c>
    </row>
    <row r="358" spans="2:17" s="22" customFormat="1" ht="26.25" customHeight="1" outlineLevel="1">
      <c r="B358" s="23">
        <v>347</v>
      </c>
      <c r="C358" s="23">
        <v>184</v>
      </c>
      <c r="D358" s="24" t="s">
        <v>1333</v>
      </c>
      <c r="E358" s="24"/>
      <c r="F358" s="25">
        <v>0.14</v>
      </c>
      <c r="G358" s="25">
        <v>0.14</v>
      </c>
      <c r="H358" s="25">
        <v>3.3</v>
      </c>
      <c r="I358" s="25">
        <v>2.78</v>
      </c>
      <c r="J358" s="25">
        <v>3.83</v>
      </c>
      <c r="K358" s="25">
        <v>3.07</v>
      </c>
      <c r="L358" s="25">
        <v>115.92</v>
      </c>
      <c r="M358" s="25">
        <v>110.58</v>
      </c>
      <c r="N358" s="25">
        <v>0.01</v>
      </c>
      <c r="O358" s="25">
        <v>0.01</v>
      </c>
      <c r="P358" s="24" t="s">
        <v>990</v>
      </c>
      <c r="Q358" s="26" t="s">
        <v>960</v>
      </c>
    </row>
    <row r="359" spans="2:17" s="22" customFormat="1" ht="26.25" customHeight="1" outlineLevel="1">
      <c r="B359" s="23">
        <v>348</v>
      </c>
      <c r="C359" s="23">
        <v>185</v>
      </c>
      <c r="D359" s="24" t="s">
        <v>1335</v>
      </c>
      <c r="E359" s="24"/>
      <c r="F359" s="25">
        <v>0.36</v>
      </c>
      <c r="G359" s="25">
        <v>0.36</v>
      </c>
      <c r="H359" s="25">
        <v>11.07</v>
      </c>
      <c r="I359" s="25">
        <v>9.41</v>
      </c>
      <c r="J359" s="25">
        <v>11.77</v>
      </c>
      <c r="K359" s="25">
        <v>9.41</v>
      </c>
      <c r="L359" s="25">
        <v>106.36</v>
      </c>
      <c r="M359" s="25">
        <v>100</v>
      </c>
      <c r="N359" s="25">
        <v>0.03</v>
      </c>
      <c r="O359" s="25">
        <v>0.03</v>
      </c>
      <c r="P359" s="24" t="s">
        <v>990</v>
      </c>
      <c r="Q359" s="26" t="s">
        <v>960</v>
      </c>
    </row>
    <row r="360" spans="2:17" s="22" customFormat="1" ht="26.25" customHeight="1" outlineLevel="1">
      <c r="B360" s="23">
        <v>349</v>
      </c>
      <c r="C360" s="23">
        <v>186</v>
      </c>
      <c r="D360" s="24" t="s">
        <v>1336</v>
      </c>
      <c r="E360" s="24"/>
      <c r="F360" s="25">
        <v>0.12</v>
      </c>
      <c r="G360" s="25">
        <v>0.12</v>
      </c>
      <c r="H360" s="25">
        <v>4.2</v>
      </c>
      <c r="I360" s="25">
        <v>3.55</v>
      </c>
      <c r="J360" s="25">
        <v>4.37</v>
      </c>
      <c r="K360" s="25">
        <v>3.55</v>
      </c>
      <c r="L360" s="25">
        <v>104.24</v>
      </c>
      <c r="M360" s="25">
        <v>100</v>
      </c>
      <c r="N360" s="25">
        <v>0.01</v>
      </c>
      <c r="O360" s="25">
        <v>0.01</v>
      </c>
      <c r="P360" s="24" t="s">
        <v>990</v>
      </c>
      <c r="Q360" s="26" t="s">
        <v>960</v>
      </c>
    </row>
    <row r="361" spans="2:17" s="22" customFormat="1" ht="26.25" customHeight="1" outlineLevel="1">
      <c r="B361" s="23">
        <v>350</v>
      </c>
      <c r="C361" s="23">
        <v>187</v>
      </c>
      <c r="D361" s="24" t="s">
        <v>1139</v>
      </c>
      <c r="E361" s="24"/>
      <c r="F361" s="25">
        <v>0.05</v>
      </c>
      <c r="G361" s="25">
        <v>0.05</v>
      </c>
      <c r="H361" s="25">
        <v>2.77</v>
      </c>
      <c r="I361" s="25">
        <v>2.32</v>
      </c>
      <c r="J361" s="25">
        <v>2.87</v>
      </c>
      <c r="K361" s="25">
        <v>2.32</v>
      </c>
      <c r="L361" s="25">
        <v>103.51</v>
      </c>
      <c r="M361" s="25">
        <v>100</v>
      </c>
      <c r="N361" s="27"/>
      <c r="O361" s="27"/>
      <c r="P361" s="24" t="s">
        <v>990</v>
      </c>
      <c r="Q361" s="26" t="s">
        <v>960</v>
      </c>
    </row>
    <row r="362" spans="2:17" s="22" customFormat="1" ht="26.25" customHeight="1" outlineLevel="1">
      <c r="B362" s="23">
        <v>351</v>
      </c>
      <c r="C362" s="23">
        <v>188</v>
      </c>
      <c r="D362" s="24" t="s">
        <v>1337</v>
      </c>
      <c r="E362" s="24"/>
      <c r="F362" s="25">
        <v>0.09</v>
      </c>
      <c r="G362" s="25">
        <v>0.09</v>
      </c>
      <c r="H362" s="25">
        <v>2.26</v>
      </c>
      <c r="I362" s="25">
        <v>1.9</v>
      </c>
      <c r="J362" s="25">
        <v>2.34</v>
      </c>
      <c r="K362" s="25">
        <v>1.9</v>
      </c>
      <c r="L362" s="25">
        <v>103.82</v>
      </c>
      <c r="M362" s="25">
        <v>100</v>
      </c>
      <c r="N362" s="25">
        <v>0.01</v>
      </c>
      <c r="O362" s="25">
        <v>0.01</v>
      </c>
      <c r="P362" s="24" t="s">
        <v>990</v>
      </c>
      <c r="Q362" s="26" t="s">
        <v>960</v>
      </c>
    </row>
    <row r="363" spans="2:17" s="22" customFormat="1" ht="26.25" customHeight="1" outlineLevel="1">
      <c r="B363" s="23">
        <v>352</v>
      </c>
      <c r="C363" s="23">
        <v>189</v>
      </c>
      <c r="D363" s="24" t="s">
        <v>1076</v>
      </c>
      <c r="E363" s="24"/>
      <c r="F363" s="25">
        <v>0.08</v>
      </c>
      <c r="G363" s="25">
        <v>0.08</v>
      </c>
      <c r="H363" s="25">
        <v>2.26</v>
      </c>
      <c r="I363" s="25">
        <v>1.89</v>
      </c>
      <c r="J363" s="25">
        <v>2.43</v>
      </c>
      <c r="K363" s="25">
        <v>1.89</v>
      </c>
      <c r="L363" s="25">
        <v>107.47</v>
      </c>
      <c r="M363" s="25">
        <v>100</v>
      </c>
      <c r="N363" s="25">
        <v>0.01</v>
      </c>
      <c r="O363" s="25">
        <v>0.01</v>
      </c>
      <c r="P363" s="24" t="s">
        <v>990</v>
      </c>
      <c r="Q363" s="26" t="s">
        <v>960</v>
      </c>
    </row>
    <row r="364" spans="2:17" s="22" customFormat="1" ht="26.25" customHeight="1" outlineLevel="1">
      <c r="B364" s="23">
        <v>353</v>
      </c>
      <c r="C364" s="23">
        <v>190</v>
      </c>
      <c r="D364" s="24" t="s">
        <v>1338</v>
      </c>
      <c r="E364" s="24"/>
      <c r="F364" s="25">
        <v>0.26</v>
      </c>
      <c r="G364" s="25">
        <v>0.26</v>
      </c>
      <c r="H364" s="25">
        <v>7.6</v>
      </c>
      <c r="I364" s="25">
        <v>6.43</v>
      </c>
      <c r="J364" s="25">
        <v>8.39</v>
      </c>
      <c r="K364" s="25">
        <v>6.45</v>
      </c>
      <c r="L364" s="25">
        <v>110.33</v>
      </c>
      <c r="M364" s="25">
        <v>100.31</v>
      </c>
      <c r="N364" s="25">
        <v>0.02</v>
      </c>
      <c r="O364" s="25">
        <v>0.02</v>
      </c>
      <c r="P364" s="24" t="s">
        <v>990</v>
      </c>
      <c r="Q364" s="26" t="s">
        <v>960</v>
      </c>
    </row>
    <row r="365" spans="2:17" s="22" customFormat="1" ht="26.25" customHeight="1" outlineLevel="1">
      <c r="B365" s="23">
        <v>354</v>
      </c>
      <c r="C365" s="23">
        <v>191</v>
      </c>
      <c r="D365" s="24" t="s">
        <v>1339</v>
      </c>
      <c r="E365" s="24"/>
      <c r="F365" s="25">
        <v>0.12</v>
      </c>
      <c r="G365" s="25">
        <v>0.12</v>
      </c>
      <c r="H365" s="25">
        <v>4.89</v>
      </c>
      <c r="I365" s="25">
        <v>4.17</v>
      </c>
      <c r="J365" s="25">
        <v>5.29</v>
      </c>
      <c r="K365" s="25">
        <v>4.17</v>
      </c>
      <c r="L365" s="25">
        <v>108.15</v>
      </c>
      <c r="M365" s="25">
        <v>100</v>
      </c>
      <c r="N365" s="25">
        <v>0.01</v>
      </c>
      <c r="O365" s="25">
        <v>0.01</v>
      </c>
      <c r="P365" s="24" t="s">
        <v>990</v>
      </c>
      <c r="Q365" s="26" t="s">
        <v>960</v>
      </c>
    </row>
    <row r="366" spans="2:17" s="22" customFormat="1" ht="26.25" customHeight="1" outlineLevel="1">
      <c r="B366" s="23">
        <v>355</v>
      </c>
      <c r="C366" s="23">
        <v>192</v>
      </c>
      <c r="D366" s="24" t="s">
        <v>1340</v>
      </c>
      <c r="E366" s="24"/>
      <c r="F366" s="25">
        <v>0.11</v>
      </c>
      <c r="G366" s="25">
        <v>0.11</v>
      </c>
      <c r="H366" s="25">
        <v>3.32</v>
      </c>
      <c r="I366" s="25">
        <v>2.77</v>
      </c>
      <c r="J366" s="25">
        <v>3.44</v>
      </c>
      <c r="K366" s="25">
        <v>2.77</v>
      </c>
      <c r="L366" s="25">
        <v>103.51</v>
      </c>
      <c r="M366" s="25">
        <v>100</v>
      </c>
      <c r="N366" s="25">
        <v>0.01</v>
      </c>
      <c r="O366" s="25">
        <v>0.01</v>
      </c>
      <c r="P366" s="24" t="s">
        <v>990</v>
      </c>
      <c r="Q366" s="26" t="s">
        <v>960</v>
      </c>
    </row>
    <row r="367" spans="2:17" s="22" customFormat="1" ht="26.25" customHeight="1" outlineLevel="1">
      <c r="B367" s="23">
        <v>356</v>
      </c>
      <c r="C367" s="23">
        <v>193</v>
      </c>
      <c r="D367" s="24" t="s">
        <v>1342</v>
      </c>
      <c r="E367" s="24"/>
      <c r="F367" s="25">
        <v>0.06</v>
      </c>
      <c r="G367" s="25">
        <v>0.06</v>
      </c>
      <c r="H367" s="25">
        <v>1.89</v>
      </c>
      <c r="I367" s="25">
        <v>1.59</v>
      </c>
      <c r="J367" s="25">
        <v>1.96</v>
      </c>
      <c r="K367" s="25">
        <v>1.59</v>
      </c>
      <c r="L367" s="25">
        <v>103.59</v>
      </c>
      <c r="M367" s="25">
        <v>100</v>
      </c>
      <c r="N367" s="25">
        <v>0.01</v>
      </c>
      <c r="O367" s="25">
        <v>0.01</v>
      </c>
      <c r="P367" s="24" t="s">
        <v>990</v>
      </c>
      <c r="Q367" s="26" t="s">
        <v>960</v>
      </c>
    </row>
    <row r="368" spans="2:17" s="22" customFormat="1" ht="26.25" customHeight="1" outlineLevel="1">
      <c r="B368" s="23">
        <v>357</v>
      </c>
      <c r="C368" s="23">
        <v>194</v>
      </c>
      <c r="D368" s="24" t="s">
        <v>1344</v>
      </c>
      <c r="E368" s="24"/>
      <c r="F368" s="25">
        <v>0.1</v>
      </c>
      <c r="G368" s="25">
        <v>0.1</v>
      </c>
      <c r="H368" s="25">
        <v>3.3</v>
      </c>
      <c r="I368" s="25">
        <v>2.79</v>
      </c>
      <c r="J368" s="25">
        <v>3.52</v>
      </c>
      <c r="K368" s="25">
        <v>2.79</v>
      </c>
      <c r="L368" s="25">
        <v>106.68</v>
      </c>
      <c r="M368" s="25">
        <v>100</v>
      </c>
      <c r="N368" s="25">
        <v>0.01</v>
      </c>
      <c r="O368" s="25">
        <v>0.01</v>
      </c>
      <c r="P368" s="24" t="s">
        <v>990</v>
      </c>
      <c r="Q368" s="26" t="s">
        <v>960</v>
      </c>
    </row>
    <row r="369" spans="2:17" s="22" customFormat="1" ht="26.25" customHeight="1" outlineLevel="1">
      <c r="B369" s="23">
        <v>358</v>
      </c>
      <c r="C369" s="23">
        <v>195</v>
      </c>
      <c r="D369" s="24" t="s">
        <v>1345</v>
      </c>
      <c r="E369" s="24"/>
      <c r="F369" s="25">
        <v>0.12</v>
      </c>
      <c r="G369" s="25">
        <v>0.12</v>
      </c>
      <c r="H369" s="25">
        <v>3.65</v>
      </c>
      <c r="I369" s="25">
        <v>3.09</v>
      </c>
      <c r="J369" s="25">
        <v>3.87</v>
      </c>
      <c r="K369" s="25">
        <v>3.09</v>
      </c>
      <c r="L369" s="25">
        <v>106.1</v>
      </c>
      <c r="M369" s="25">
        <v>100</v>
      </c>
      <c r="N369" s="25">
        <v>0.01</v>
      </c>
      <c r="O369" s="25">
        <v>0.01</v>
      </c>
      <c r="P369" s="24" t="s">
        <v>990</v>
      </c>
      <c r="Q369" s="26" t="s">
        <v>960</v>
      </c>
    </row>
    <row r="370" spans="2:17" s="22" customFormat="1" ht="26.25" customHeight="1" outlineLevel="1">
      <c r="B370" s="23">
        <v>359</v>
      </c>
      <c r="C370" s="23">
        <v>196</v>
      </c>
      <c r="D370" s="24" t="s">
        <v>1141</v>
      </c>
      <c r="E370" s="24"/>
      <c r="F370" s="25">
        <v>4.56</v>
      </c>
      <c r="G370" s="25">
        <v>4.56</v>
      </c>
      <c r="H370" s="25">
        <v>15.23</v>
      </c>
      <c r="I370" s="25">
        <v>12.71</v>
      </c>
      <c r="J370" s="25">
        <v>15.92</v>
      </c>
      <c r="K370" s="25">
        <v>12.81</v>
      </c>
      <c r="L370" s="25">
        <v>104.53</v>
      </c>
      <c r="M370" s="25">
        <v>100.81</v>
      </c>
      <c r="N370" s="25">
        <v>0.39</v>
      </c>
      <c r="O370" s="25">
        <v>0.4</v>
      </c>
      <c r="P370" s="24" t="s">
        <v>990</v>
      </c>
      <c r="Q370" s="26" t="s">
        <v>960</v>
      </c>
    </row>
    <row r="371" spans="2:17" s="22" customFormat="1" ht="26.25" customHeight="1" outlineLevel="1">
      <c r="B371" s="23">
        <v>360</v>
      </c>
      <c r="C371" s="23">
        <v>197</v>
      </c>
      <c r="D371" s="24" t="s">
        <v>1346</v>
      </c>
      <c r="E371" s="24"/>
      <c r="F371" s="25">
        <v>0.44</v>
      </c>
      <c r="G371" s="25">
        <v>0.44</v>
      </c>
      <c r="H371" s="25">
        <v>10.49</v>
      </c>
      <c r="I371" s="25">
        <v>8.79</v>
      </c>
      <c r="J371" s="25">
        <v>11.07</v>
      </c>
      <c r="K371" s="25">
        <v>8.79</v>
      </c>
      <c r="L371" s="25">
        <v>105.55</v>
      </c>
      <c r="M371" s="25">
        <v>100</v>
      </c>
      <c r="N371" s="25">
        <v>0.04</v>
      </c>
      <c r="O371" s="25">
        <v>0.04</v>
      </c>
      <c r="P371" s="24" t="s">
        <v>990</v>
      </c>
      <c r="Q371" s="26" t="s">
        <v>960</v>
      </c>
    </row>
    <row r="372" spans="2:17" s="22" customFormat="1" ht="26.25" customHeight="1" outlineLevel="1">
      <c r="B372" s="23">
        <v>361</v>
      </c>
      <c r="C372" s="23">
        <v>198</v>
      </c>
      <c r="D372" s="24" t="s">
        <v>1347</v>
      </c>
      <c r="E372" s="24"/>
      <c r="F372" s="25">
        <v>0.12</v>
      </c>
      <c r="G372" s="25">
        <v>0.04</v>
      </c>
      <c r="H372" s="25">
        <v>1.59</v>
      </c>
      <c r="I372" s="25">
        <v>1.37</v>
      </c>
      <c r="J372" s="25">
        <v>1.57</v>
      </c>
      <c r="K372" s="25">
        <v>1.37</v>
      </c>
      <c r="L372" s="25">
        <v>98.92</v>
      </c>
      <c r="M372" s="25">
        <v>100</v>
      </c>
      <c r="N372" s="25">
        <v>0.01</v>
      </c>
      <c r="O372" s="27"/>
      <c r="P372" s="24" t="s">
        <v>990</v>
      </c>
      <c r="Q372" s="26" t="s">
        <v>960</v>
      </c>
    </row>
    <row r="373" spans="2:17" s="22" customFormat="1" ht="26.25" customHeight="1" outlineLevel="1">
      <c r="B373" s="23">
        <v>362</v>
      </c>
      <c r="C373" s="23">
        <v>199</v>
      </c>
      <c r="D373" s="24" t="s">
        <v>1348</v>
      </c>
      <c r="E373" s="24"/>
      <c r="F373" s="25">
        <v>0.53</v>
      </c>
      <c r="G373" s="25">
        <v>0.53</v>
      </c>
      <c r="H373" s="25">
        <v>3.23</v>
      </c>
      <c r="I373" s="25">
        <v>2.7</v>
      </c>
      <c r="J373" s="25">
        <v>3.63</v>
      </c>
      <c r="K373" s="25">
        <v>2.89</v>
      </c>
      <c r="L373" s="25">
        <v>112.58</v>
      </c>
      <c r="M373" s="25">
        <v>106.91</v>
      </c>
      <c r="N373" s="25">
        <v>0.05</v>
      </c>
      <c r="O373" s="25">
        <v>0.05</v>
      </c>
      <c r="P373" s="24" t="s">
        <v>990</v>
      </c>
      <c r="Q373" s="26" t="s">
        <v>960</v>
      </c>
    </row>
    <row r="374" spans="2:17" s="22" customFormat="1" ht="26.25" customHeight="1" outlineLevel="1">
      <c r="B374" s="23">
        <v>363</v>
      </c>
      <c r="C374" s="23">
        <v>200</v>
      </c>
      <c r="D374" s="24" t="s">
        <v>1349</v>
      </c>
      <c r="E374" s="24"/>
      <c r="F374" s="25">
        <v>0.29</v>
      </c>
      <c r="G374" s="25">
        <v>0.29</v>
      </c>
      <c r="H374" s="25">
        <v>9.51</v>
      </c>
      <c r="I374" s="25">
        <v>8.22</v>
      </c>
      <c r="J374" s="25">
        <v>10.03</v>
      </c>
      <c r="K374" s="25">
        <v>8.22</v>
      </c>
      <c r="L374" s="25">
        <v>105.47</v>
      </c>
      <c r="M374" s="25">
        <v>100</v>
      </c>
      <c r="N374" s="25">
        <v>0.02</v>
      </c>
      <c r="O374" s="25">
        <v>0.03</v>
      </c>
      <c r="P374" s="24" t="s">
        <v>990</v>
      </c>
      <c r="Q374" s="26" t="s">
        <v>960</v>
      </c>
    </row>
    <row r="375" spans="2:17" s="22" customFormat="1" ht="26.25" customHeight="1" outlineLevel="1">
      <c r="B375" s="23">
        <v>364</v>
      </c>
      <c r="C375" s="23">
        <v>201</v>
      </c>
      <c r="D375" s="24" t="s">
        <v>1350</v>
      </c>
      <c r="E375" s="24"/>
      <c r="F375" s="25">
        <v>0.08</v>
      </c>
      <c r="G375" s="25">
        <v>0.08</v>
      </c>
      <c r="H375" s="25">
        <v>2.53</v>
      </c>
      <c r="I375" s="25">
        <v>2.18</v>
      </c>
      <c r="J375" s="25">
        <v>2.68</v>
      </c>
      <c r="K375" s="25">
        <v>2.18</v>
      </c>
      <c r="L375" s="25">
        <v>106.17</v>
      </c>
      <c r="M375" s="25">
        <v>100</v>
      </c>
      <c r="N375" s="25">
        <v>0.01</v>
      </c>
      <c r="O375" s="25">
        <v>0.01</v>
      </c>
      <c r="P375" s="24" t="s">
        <v>990</v>
      </c>
      <c r="Q375" s="26" t="s">
        <v>960</v>
      </c>
    </row>
    <row r="376" spans="2:17" s="22" customFormat="1" ht="26.25" customHeight="1" outlineLevel="1">
      <c r="B376" s="23">
        <v>365</v>
      </c>
      <c r="C376" s="23">
        <v>202</v>
      </c>
      <c r="D376" s="24" t="s">
        <v>1144</v>
      </c>
      <c r="E376" s="24"/>
      <c r="F376" s="25">
        <v>3.35</v>
      </c>
      <c r="G376" s="25">
        <v>3.35</v>
      </c>
      <c r="H376" s="25">
        <v>2.74</v>
      </c>
      <c r="I376" s="25">
        <v>2.34</v>
      </c>
      <c r="J376" s="25">
        <v>3.01</v>
      </c>
      <c r="K376" s="25">
        <v>2.52</v>
      </c>
      <c r="L376" s="25">
        <v>109.75</v>
      </c>
      <c r="M376" s="25">
        <v>107.71</v>
      </c>
      <c r="N376" s="25">
        <v>0.28</v>
      </c>
      <c r="O376" s="25">
        <v>0.29</v>
      </c>
      <c r="P376" s="24" t="s">
        <v>990</v>
      </c>
      <c r="Q376" s="26" t="s">
        <v>960</v>
      </c>
    </row>
    <row r="377" spans="2:17" s="22" customFormat="1" ht="26.25" customHeight="1" outlineLevel="1">
      <c r="B377" s="23">
        <v>366</v>
      </c>
      <c r="C377" s="23">
        <v>203</v>
      </c>
      <c r="D377" s="24" t="s">
        <v>1352</v>
      </c>
      <c r="E377" s="24"/>
      <c r="F377" s="25">
        <v>0.05</v>
      </c>
      <c r="G377" s="25">
        <v>0.05</v>
      </c>
      <c r="H377" s="25">
        <v>2.45</v>
      </c>
      <c r="I377" s="25">
        <v>2.07</v>
      </c>
      <c r="J377" s="25">
        <v>2.53</v>
      </c>
      <c r="K377" s="25">
        <v>2.07</v>
      </c>
      <c r="L377" s="25">
        <v>103.31</v>
      </c>
      <c r="M377" s="25">
        <v>100</v>
      </c>
      <c r="N377" s="27"/>
      <c r="O377" s="27"/>
      <c r="P377" s="24" t="s">
        <v>990</v>
      </c>
      <c r="Q377" s="26" t="s">
        <v>960</v>
      </c>
    </row>
    <row r="378" spans="2:17" s="22" customFormat="1" ht="26.25" customHeight="1" outlineLevel="1">
      <c r="B378" s="23">
        <v>367</v>
      </c>
      <c r="C378" s="23">
        <v>204</v>
      </c>
      <c r="D378" s="24" t="s">
        <v>1353</v>
      </c>
      <c r="E378" s="24"/>
      <c r="F378" s="25">
        <v>3.02</v>
      </c>
      <c r="G378" s="25">
        <v>3.02</v>
      </c>
      <c r="H378" s="25">
        <v>5.42</v>
      </c>
      <c r="I378" s="25">
        <v>4.58</v>
      </c>
      <c r="J378" s="25">
        <v>6.17</v>
      </c>
      <c r="K378" s="25">
        <v>5.14</v>
      </c>
      <c r="L378" s="25">
        <v>113.77</v>
      </c>
      <c r="M378" s="25">
        <v>112.25</v>
      </c>
      <c r="N378" s="25">
        <v>0.26</v>
      </c>
      <c r="O378" s="25">
        <v>0.27</v>
      </c>
      <c r="P378" s="24" t="s">
        <v>990</v>
      </c>
      <c r="Q378" s="26" t="s">
        <v>960</v>
      </c>
    </row>
    <row r="379" spans="2:17" s="22" customFormat="1" ht="26.25" customHeight="1" outlineLevel="1">
      <c r="B379" s="23">
        <v>368</v>
      </c>
      <c r="C379" s="23">
        <v>205</v>
      </c>
      <c r="D379" s="24" t="s">
        <v>1354</v>
      </c>
      <c r="E379" s="24"/>
      <c r="F379" s="25">
        <v>0</v>
      </c>
      <c r="G379" s="25">
        <v>0</v>
      </c>
      <c r="H379" s="25">
        <v>0.46</v>
      </c>
      <c r="I379" s="25">
        <v>0.39</v>
      </c>
      <c r="J379" s="25">
        <v>0.48</v>
      </c>
      <c r="K379" s="25">
        <v>0.39</v>
      </c>
      <c r="L379" s="25">
        <v>104.02</v>
      </c>
      <c r="M379" s="25">
        <v>100</v>
      </c>
      <c r="N379" s="27"/>
      <c r="O379" s="27"/>
      <c r="P379" s="24" t="s">
        <v>990</v>
      </c>
      <c r="Q379" s="26" t="s">
        <v>960</v>
      </c>
    </row>
    <row r="380" spans="2:17" s="22" customFormat="1" ht="26.25" customHeight="1" outlineLevel="1">
      <c r="B380" s="23">
        <v>369</v>
      </c>
      <c r="C380" s="23">
        <v>206</v>
      </c>
      <c r="D380" s="24" t="s">
        <v>1356</v>
      </c>
      <c r="E380" s="24"/>
      <c r="F380" s="25">
        <v>0.35</v>
      </c>
      <c r="G380" s="25">
        <v>0.35</v>
      </c>
      <c r="H380" s="25">
        <v>4.05</v>
      </c>
      <c r="I380" s="25">
        <v>3.43</v>
      </c>
      <c r="J380" s="25">
        <v>4.66</v>
      </c>
      <c r="K380" s="25">
        <v>3.58</v>
      </c>
      <c r="L380" s="25">
        <v>115.06</v>
      </c>
      <c r="M380" s="25">
        <v>104.63</v>
      </c>
      <c r="N380" s="25">
        <v>0.03</v>
      </c>
      <c r="O380" s="25">
        <v>0.03</v>
      </c>
      <c r="P380" s="24" t="s">
        <v>990</v>
      </c>
      <c r="Q380" s="26" t="s">
        <v>960</v>
      </c>
    </row>
    <row r="381" spans="2:17" s="22" customFormat="1" ht="26.25" customHeight="1" outlineLevel="1">
      <c r="B381" s="23">
        <v>370</v>
      </c>
      <c r="C381" s="23">
        <v>207</v>
      </c>
      <c r="D381" s="24" t="s">
        <v>1357</v>
      </c>
      <c r="E381" s="24"/>
      <c r="F381" s="25">
        <v>0.09</v>
      </c>
      <c r="G381" s="25">
        <v>0.09</v>
      </c>
      <c r="H381" s="25">
        <v>5.36</v>
      </c>
      <c r="I381" s="25">
        <v>4.57</v>
      </c>
      <c r="J381" s="25">
        <v>5.75</v>
      </c>
      <c r="K381" s="25">
        <v>4.57</v>
      </c>
      <c r="L381" s="25">
        <v>107.35</v>
      </c>
      <c r="M381" s="25">
        <v>100</v>
      </c>
      <c r="N381" s="25">
        <v>0.01</v>
      </c>
      <c r="O381" s="25">
        <v>0.01</v>
      </c>
      <c r="P381" s="24" t="s">
        <v>990</v>
      </c>
      <c r="Q381" s="26" t="s">
        <v>960</v>
      </c>
    </row>
    <row r="382" spans="2:17" s="22" customFormat="1" ht="26.25" customHeight="1" outlineLevel="1">
      <c r="B382" s="23">
        <v>371</v>
      </c>
      <c r="C382" s="23">
        <v>208</v>
      </c>
      <c r="D382" s="24" t="s">
        <v>1358</v>
      </c>
      <c r="E382" s="24"/>
      <c r="F382" s="25">
        <v>0.04</v>
      </c>
      <c r="G382" s="25">
        <v>0.04</v>
      </c>
      <c r="H382" s="25">
        <v>2.48</v>
      </c>
      <c r="I382" s="25">
        <v>2.08</v>
      </c>
      <c r="J382" s="25">
        <v>2.75</v>
      </c>
      <c r="K382" s="25">
        <v>2.17</v>
      </c>
      <c r="L382" s="25">
        <v>110.8</v>
      </c>
      <c r="M382" s="25">
        <v>104.16</v>
      </c>
      <c r="N382" s="27"/>
      <c r="O382" s="27"/>
      <c r="P382" s="24" t="s">
        <v>990</v>
      </c>
      <c r="Q382" s="26" t="s">
        <v>960</v>
      </c>
    </row>
    <row r="383" spans="2:17" s="22" customFormat="1" ht="26.25" customHeight="1" outlineLevel="1">
      <c r="B383" s="23">
        <v>372</v>
      </c>
      <c r="C383" s="23">
        <v>209</v>
      </c>
      <c r="D383" s="24" t="s">
        <v>1359</v>
      </c>
      <c r="E383" s="24"/>
      <c r="F383" s="25">
        <v>0.11</v>
      </c>
      <c r="G383" s="25">
        <v>0.11</v>
      </c>
      <c r="H383" s="25">
        <v>3.82</v>
      </c>
      <c r="I383" s="25">
        <v>3.2</v>
      </c>
      <c r="J383" s="25">
        <v>3.96</v>
      </c>
      <c r="K383" s="25">
        <v>3.2</v>
      </c>
      <c r="L383" s="25">
        <v>103.52</v>
      </c>
      <c r="M383" s="25">
        <v>100</v>
      </c>
      <c r="N383" s="25">
        <v>0.01</v>
      </c>
      <c r="O383" s="25">
        <v>0.01</v>
      </c>
      <c r="P383" s="24" t="s">
        <v>990</v>
      </c>
      <c r="Q383" s="26" t="s">
        <v>960</v>
      </c>
    </row>
    <row r="384" spans="2:17" s="22" customFormat="1" ht="26.25" customHeight="1" outlineLevel="1">
      <c r="B384" s="23">
        <v>373</v>
      </c>
      <c r="C384" s="23">
        <v>210</v>
      </c>
      <c r="D384" s="24" t="s">
        <v>1360</v>
      </c>
      <c r="E384" s="24"/>
      <c r="F384" s="25">
        <v>0</v>
      </c>
      <c r="G384" s="25">
        <v>0</v>
      </c>
      <c r="H384" s="25">
        <v>6.72</v>
      </c>
      <c r="I384" s="25">
        <v>5.89</v>
      </c>
      <c r="J384" s="25">
        <v>8.08</v>
      </c>
      <c r="K384" s="25">
        <v>6.79</v>
      </c>
      <c r="L384" s="25">
        <v>120.22</v>
      </c>
      <c r="M384" s="25">
        <v>115.2</v>
      </c>
      <c r="N384" s="27"/>
      <c r="O384" s="27"/>
      <c r="P384" s="24" t="s">
        <v>990</v>
      </c>
      <c r="Q384" s="26" t="s">
        <v>960</v>
      </c>
    </row>
    <row r="385" spans="2:17" s="22" customFormat="1" ht="26.25" customHeight="1" outlineLevel="1">
      <c r="B385" s="23">
        <v>374</v>
      </c>
      <c r="C385" s="23">
        <v>211</v>
      </c>
      <c r="D385" s="24" t="s">
        <v>1361</v>
      </c>
      <c r="E385" s="24"/>
      <c r="F385" s="25">
        <v>0.14</v>
      </c>
      <c r="G385" s="25">
        <v>0.14</v>
      </c>
      <c r="H385" s="25">
        <v>8.49</v>
      </c>
      <c r="I385" s="25">
        <v>7.15</v>
      </c>
      <c r="J385" s="25">
        <v>8.73</v>
      </c>
      <c r="K385" s="25">
        <v>7.15</v>
      </c>
      <c r="L385" s="25">
        <v>102.91</v>
      </c>
      <c r="M385" s="25">
        <v>100</v>
      </c>
      <c r="N385" s="25">
        <v>0.01</v>
      </c>
      <c r="O385" s="25">
        <v>0.01</v>
      </c>
      <c r="P385" s="24" t="s">
        <v>990</v>
      </c>
      <c r="Q385" s="26" t="s">
        <v>960</v>
      </c>
    </row>
    <row r="386" spans="2:17" s="22" customFormat="1" ht="26.25" customHeight="1" outlineLevel="1">
      <c r="B386" s="23">
        <v>375</v>
      </c>
      <c r="C386" s="23">
        <v>212</v>
      </c>
      <c r="D386" s="24" t="s">
        <v>1362</v>
      </c>
      <c r="E386" s="24"/>
      <c r="F386" s="25">
        <v>0.45</v>
      </c>
      <c r="G386" s="25">
        <v>0.45</v>
      </c>
      <c r="H386" s="25">
        <v>10.8</v>
      </c>
      <c r="I386" s="25">
        <v>9.07</v>
      </c>
      <c r="J386" s="25">
        <v>11.87</v>
      </c>
      <c r="K386" s="25">
        <v>9.75</v>
      </c>
      <c r="L386" s="25">
        <v>109.92</v>
      </c>
      <c r="M386" s="25">
        <v>107.49</v>
      </c>
      <c r="N386" s="25">
        <v>0.04</v>
      </c>
      <c r="O386" s="25">
        <v>0.04</v>
      </c>
      <c r="P386" s="24" t="s">
        <v>990</v>
      </c>
      <c r="Q386" s="26" t="s">
        <v>960</v>
      </c>
    </row>
    <row r="387" spans="2:17" s="22" customFormat="1" ht="26.25" customHeight="1" outlineLevel="1">
      <c r="B387" s="23">
        <v>376</v>
      </c>
      <c r="C387" s="23">
        <v>213</v>
      </c>
      <c r="D387" s="24" t="s">
        <v>1363</v>
      </c>
      <c r="E387" s="24"/>
      <c r="F387" s="25">
        <v>0.06</v>
      </c>
      <c r="G387" s="25">
        <v>0.06</v>
      </c>
      <c r="H387" s="25">
        <v>2.12</v>
      </c>
      <c r="I387" s="25">
        <v>1.8</v>
      </c>
      <c r="J387" s="25">
        <v>2.21</v>
      </c>
      <c r="K387" s="25">
        <v>1.8</v>
      </c>
      <c r="L387" s="25">
        <v>103.81</v>
      </c>
      <c r="M387" s="25">
        <v>100</v>
      </c>
      <c r="N387" s="25">
        <v>0.01</v>
      </c>
      <c r="O387" s="25">
        <v>0.01</v>
      </c>
      <c r="P387" s="24" t="s">
        <v>990</v>
      </c>
      <c r="Q387" s="26" t="s">
        <v>960</v>
      </c>
    </row>
    <row r="388" spans="2:17" s="22" customFormat="1" ht="26.25" customHeight="1" outlineLevel="1">
      <c r="B388" s="23">
        <v>377</v>
      </c>
      <c r="C388" s="23">
        <v>214</v>
      </c>
      <c r="D388" s="24" t="s">
        <v>1151</v>
      </c>
      <c r="E388" s="24"/>
      <c r="F388" s="25">
        <v>0.38</v>
      </c>
      <c r="G388" s="25">
        <v>0.38</v>
      </c>
      <c r="H388" s="25">
        <v>6.02</v>
      </c>
      <c r="I388" s="25">
        <v>5.03</v>
      </c>
      <c r="J388" s="25">
        <v>6.3</v>
      </c>
      <c r="K388" s="25">
        <v>5.06</v>
      </c>
      <c r="L388" s="25">
        <v>104.61</v>
      </c>
      <c r="M388" s="25">
        <v>100.62</v>
      </c>
      <c r="N388" s="25">
        <v>0.03</v>
      </c>
      <c r="O388" s="25">
        <v>0.03</v>
      </c>
      <c r="P388" s="24" t="s">
        <v>990</v>
      </c>
      <c r="Q388" s="26" t="s">
        <v>960</v>
      </c>
    </row>
    <row r="389" spans="2:17" s="22" customFormat="1" ht="26.25" customHeight="1" outlineLevel="1">
      <c r="B389" s="23">
        <v>378</v>
      </c>
      <c r="C389" s="23">
        <v>215</v>
      </c>
      <c r="D389" s="24" t="s">
        <v>1027</v>
      </c>
      <c r="E389" s="24"/>
      <c r="F389" s="25">
        <v>1.61</v>
      </c>
      <c r="G389" s="25">
        <v>1.61</v>
      </c>
      <c r="H389" s="25">
        <v>7.04</v>
      </c>
      <c r="I389" s="25">
        <v>5.94</v>
      </c>
      <c r="J389" s="25">
        <v>7.64</v>
      </c>
      <c r="K389" s="25">
        <v>6.31</v>
      </c>
      <c r="L389" s="25">
        <v>108.49</v>
      </c>
      <c r="M389" s="25">
        <v>106.19</v>
      </c>
      <c r="N389" s="25">
        <v>0.14</v>
      </c>
      <c r="O389" s="25">
        <v>0.14</v>
      </c>
      <c r="P389" s="24" t="s">
        <v>990</v>
      </c>
      <c r="Q389" s="26" t="s">
        <v>960</v>
      </c>
    </row>
    <row r="390" spans="2:17" s="22" customFormat="1" ht="26.25" customHeight="1" outlineLevel="1">
      <c r="B390" s="23">
        <v>379</v>
      </c>
      <c r="C390" s="23">
        <v>216</v>
      </c>
      <c r="D390" s="24" t="s">
        <v>1365</v>
      </c>
      <c r="E390" s="24"/>
      <c r="F390" s="25">
        <v>0.11</v>
      </c>
      <c r="G390" s="25">
        <v>0.11</v>
      </c>
      <c r="H390" s="25">
        <v>3.91</v>
      </c>
      <c r="I390" s="25">
        <v>3.29</v>
      </c>
      <c r="J390" s="25">
        <v>4.06</v>
      </c>
      <c r="K390" s="25">
        <v>3.29</v>
      </c>
      <c r="L390" s="25">
        <v>103.82</v>
      </c>
      <c r="M390" s="25">
        <v>100</v>
      </c>
      <c r="N390" s="25">
        <v>0.01</v>
      </c>
      <c r="O390" s="25">
        <v>0.01</v>
      </c>
      <c r="P390" s="24" t="s">
        <v>990</v>
      </c>
      <c r="Q390" s="26" t="s">
        <v>960</v>
      </c>
    </row>
    <row r="391" spans="2:17" s="22" customFormat="1" ht="26.25" customHeight="1" outlineLevel="1">
      <c r="B391" s="23">
        <v>380</v>
      </c>
      <c r="C391" s="23">
        <v>217</v>
      </c>
      <c r="D391" s="24" t="s">
        <v>1366</v>
      </c>
      <c r="E391" s="24"/>
      <c r="F391" s="25">
        <v>0.72</v>
      </c>
      <c r="G391" s="25">
        <v>0.71</v>
      </c>
      <c r="H391" s="25">
        <v>3.34</v>
      </c>
      <c r="I391" s="25">
        <v>2.82</v>
      </c>
      <c r="J391" s="25">
        <v>6.77</v>
      </c>
      <c r="K391" s="25">
        <v>3.95</v>
      </c>
      <c r="L391" s="25">
        <v>202.53</v>
      </c>
      <c r="M391" s="25">
        <v>140.35</v>
      </c>
      <c r="N391" s="25">
        <v>0.06</v>
      </c>
      <c r="O391" s="25">
        <v>0.06</v>
      </c>
      <c r="P391" s="24" t="s">
        <v>988</v>
      </c>
      <c r="Q391" s="26" t="s">
        <v>960</v>
      </c>
    </row>
    <row r="392" spans="2:17" s="22" customFormat="1" ht="26.25" customHeight="1" outlineLevel="1">
      <c r="B392" s="23">
        <v>381</v>
      </c>
      <c r="C392" s="23">
        <v>218</v>
      </c>
      <c r="D392" s="24" t="s">
        <v>1367</v>
      </c>
      <c r="E392" s="24"/>
      <c r="F392" s="25">
        <v>30.86</v>
      </c>
      <c r="G392" s="25">
        <v>30.86</v>
      </c>
      <c r="H392" s="25">
        <v>42.57</v>
      </c>
      <c r="I392" s="25">
        <v>36.05</v>
      </c>
      <c r="J392" s="25">
        <v>45.24</v>
      </c>
      <c r="K392" s="25">
        <v>37.21</v>
      </c>
      <c r="L392" s="25">
        <v>106.27</v>
      </c>
      <c r="M392" s="25">
        <v>103.21</v>
      </c>
      <c r="N392" s="25">
        <v>2.63</v>
      </c>
      <c r="O392" s="25">
        <v>2.71</v>
      </c>
      <c r="P392" s="24" t="s">
        <v>990</v>
      </c>
      <c r="Q392" s="26" t="s">
        <v>960</v>
      </c>
    </row>
    <row r="393" spans="2:17" s="22" customFormat="1" ht="26.25" customHeight="1" outlineLevel="1">
      <c r="B393" s="23">
        <v>382</v>
      </c>
      <c r="C393" s="23">
        <v>219</v>
      </c>
      <c r="D393" s="24" t="s">
        <v>1368</v>
      </c>
      <c r="E393" s="24"/>
      <c r="F393" s="25">
        <v>0.04</v>
      </c>
      <c r="G393" s="25">
        <v>0.04</v>
      </c>
      <c r="H393" s="25">
        <v>1.19</v>
      </c>
      <c r="I393" s="25">
        <v>0.99</v>
      </c>
      <c r="J393" s="25">
        <v>1.24</v>
      </c>
      <c r="K393" s="25">
        <v>0.99</v>
      </c>
      <c r="L393" s="25">
        <v>103.88</v>
      </c>
      <c r="M393" s="25">
        <v>100</v>
      </c>
      <c r="N393" s="27"/>
      <c r="O393" s="27"/>
      <c r="P393" s="24" t="s">
        <v>990</v>
      </c>
      <c r="Q393" s="26" t="s">
        <v>960</v>
      </c>
    </row>
    <row r="394" spans="2:17" s="22" customFormat="1" ht="26.25" customHeight="1" outlineLevel="1">
      <c r="B394" s="23">
        <v>383</v>
      </c>
      <c r="C394" s="23">
        <v>220</v>
      </c>
      <c r="D394" s="24" t="s">
        <v>1369</v>
      </c>
      <c r="E394" s="24"/>
      <c r="F394" s="25">
        <v>0.04</v>
      </c>
      <c r="G394" s="25">
        <v>0.04</v>
      </c>
      <c r="H394" s="25">
        <v>2.14</v>
      </c>
      <c r="I394" s="25">
        <v>1.8</v>
      </c>
      <c r="J394" s="25">
        <v>2.14</v>
      </c>
      <c r="K394" s="25">
        <v>1.8</v>
      </c>
      <c r="L394" s="25">
        <v>100</v>
      </c>
      <c r="M394" s="25">
        <v>100</v>
      </c>
      <c r="N394" s="27"/>
      <c r="O394" s="27"/>
      <c r="P394" s="24" t="s">
        <v>990</v>
      </c>
      <c r="Q394" s="26" t="s">
        <v>960</v>
      </c>
    </row>
    <row r="395" spans="2:17" s="22" customFormat="1" ht="26.25" customHeight="1" outlineLevel="1">
      <c r="B395" s="23">
        <v>384</v>
      </c>
      <c r="C395" s="23">
        <v>221</v>
      </c>
      <c r="D395" s="24" t="s">
        <v>1370</v>
      </c>
      <c r="E395" s="24"/>
      <c r="F395" s="25">
        <v>5.24</v>
      </c>
      <c r="G395" s="25">
        <v>5.11</v>
      </c>
      <c r="H395" s="25">
        <v>17.24</v>
      </c>
      <c r="I395" s="25">
        <v>14.51</v>
      </c>
      <c r="J395" s="25">
        <v>17.17</v>
      </c>
      <c r="K395" s="25">
        <v>14.55</v>
      </c>
      <c r="L395" s="25">
        <v>99.58</v>
      </c>
      <c r="M395" s="25">
        <v>100.31</v>
      </c>
      <c r="N395" s="25">
        <v>0.45</v>
      </c>
      <c r="O395" s="25">
        <v>0.45</v>
      </c>
      <c r="P395" s="24" t="s">
        <v>988</v>
      </c>
      <c r="Q395" s="26" t="s">
        <v>960</v>
      </c>
    </row>
    <row r="396" spans="2:17" s="22" customFormat="1" ht="26.25" customHeight="1" outlineLevel="1">
      <c r="B396" s="23">
        <v>385</v>
      </c>
      <c r="C396" s="23">
        <v>222</v>
      </c>
      <c r="D396" s="24" t="s">
        <v>1372</v>
      </c>
      <c r="E396" s="24"/>
      <c r="F396" s="25">
        <v>0.03</v>
      </c>
      <c r="G396" s="25">
        <v>0.03</v>
      </c>
      <c r="H396" s="25">
        <v>1.34</v>
      </c>
      <c r="I396" s="25">
        <v>1.1</v>
      </c>
      <c r="J396" s="25">
        <v>1.43</v>
      </c>
      <c r="K396" s="25">
        <v>1.1</v>
      </c>
      <c r="L396" s="25">
        <v>106.54</v>
      </c>
      <c r="M396" s="25">
        <v>100</v>
      </c>
      <c r="N396" s="27"/>
      <c r="O396" s="27"/>
      <c r="P396" s="24" t="s">
        <v>990</v>
      </c>
      <c r="Q396" s="26" t="s">
        <v>960</v>
      </c>
    </row>
    <row r="397" spans="2:17" s="22" customFormat="1" ht="26.25" customHeight="1" outlineLevel="1">
      <c r="B397" s="23">
        <v>386</v>
      </c>
      <c r="C397" s="23">
        <v>223</v>
      </c>
      <c r="D397" s="24" t="s">
        <v>1373</v>
      </c>
      <c r="E397" s="24"/>
      <c r="F397" s="25">
        <v>0</v>
      </c>
      <c r="G397" s="25">
        <v>0</v>
      </c>
      <c r="H397" s="25">
        <v>1.84</v>
      </c>
      <c r="I397" s="25">
        <v>1.56</v>
      </c>
      <c r="J397" s="25">
        <v>1.96</v>
      </c>
      <c r="K397" s="25">
        <v>1.56</v>
      </c>
      <c r="L397" s="25">
        <v>106.86</v>
      </c>
      <c r="M397" s="25">
        <v>100</v>
      </c>
      <c r="N397" s="27"/>
      <c r="O397" s="27"/>
      <c r="P397" s="24" t="s">
        <v>990</v>
      </c>
      <c r="Q397" s="26" t="s">
        <v>960</v>
      </c>
    </row>
    <row r="398" spans="2:17" s="22" customFormat="1" ht="26.25" customHeight="1" outlineLevel="1">
      <c r="B398" s="23">
        <v>387</v>
      </c>
      <c r="C398" s="23">
        <v>224</v>
      </c>
      <c r="D398" s="24" t="s">
        <v>1374</v>
      </c>
      <c r="E398" s="24"/>
      <c r="F398" s="25">
        <v>1.07</v>
      </c>
      <c r="G398" s="25">
        <v>1.07</v>
      </c>
      <c r="H398" s="25">
        <v>31.76</v>
      </c>
      <c r="I398" s="25">
        <v>26.66</v>
      </c>
      <c r="J398" s="25">
        <v>32.12</v>
      </c>
      <c r="K398" s="25">
        <v>26.66</v>
      </c>
      <c r="L398" s="25">
        <v>101.16</v>
      </c>
      <c r="M398" s="25">
        <v>100</v>
      </c>
      <c r="N398" s="25">
        <v>0.09</v>
      </c>
      <c r="O398" s="25">
        <v>0.09</v>
      </c>
      <c r="P398" s="24" t="s">
        <v>988</v>
      </c>
      <c r="Q398" s="26" t="s">
        <v>960</v>
      </c>
    </row>
    <row r="399" spans="2:17" s="22" customFormat="1" ht="26.25" customHeight="1" outlineLevel="1">
      <c r="B399" s="23">
        <v>388</v>
      </c>
      <c r="C399" s="23">
        <v>225</v>
      </c>
      <c r="D399" s="24" t="s">
        <v>1375</v>
      </c>
      <c r="E399" s="24"/>
      <c r="F399" s="25">
        <v>0.09</v>
      </c>
      <c r="G399" s="25">
        <v>0.09</v>
      </c>
      <c r="H399" s="25">
        <v>4.16</v>
      </c>
      <c r="I399" s="25">
        <v>3.57</v>
      </c>
      <c r="J399" s="25">
        <v>4.28</v>
      </c>
      <c r="K399" s="25">
        <v>3.57</v>
      </c>
      <c r="L399" s="25">
        <v>102.95</v>
      </c>
      <c r="M399" s="25">
        <v>100</v>
      </c>
      <c r="N399" s="25">
        <v>0.01</v>
      </c>
      <c r="O399" s="25">
        <v>0.01</v>
      </c>
      <c r="P399" s="24" t="s">
        <v>990</v>
      </c>
      <c r="Q399" s="26" t="s">
        <v>960</v>
      </c>
    </row>
    <row r="400" spans="2:17" s="22" customFormat="1" ht="26.25" customHeight="1" outlineLevel="1">
      <c r="B400" s="23">
        <v>389</v>
      </c>
      <c r="C400" s="23">
        <v>226</v>
      </c>
      <c r="D400" s="24" t="s">
        <v>1376</v>
      </c>
      <c r="E400" s="24"/>
      <c r="F400" s="25">
        <v>0.05</v>
      </c>
      <c r="G400" s="25">
        <v>0.05</v>
      </c>
      <c r="H400" s="25">
        <v>2.32</v>
      </c>
      <c r="I400" s="25">
        <v>1.96</v>
      </c>
      <c r="J400" s="25">
        <v>2.67</v>
      </c>
      <c r="K400" s="25">
        <v>1.96</v>
      </c>
      <c r="L400" s="25">
        <v>115.11</v>
      </c>
      <c r="M400" s="25">
        <v>100</v>
      </c>
      <c r="N400" s="27"/>
      <c r="O400" s="27"/>
      <c r="P400" s="24" t="s">
        <v>990</v>
      </c>
      <c r="Q400" s="26" t="s">
        <v>960</v>
      </c>
    </row>
    <row r="401" spans="2:17" s="22" customFormat="1" ht="26.25" customHeight="1" outlineLevel="1">
      <c r="B401" s="23">
        <v>390</v>
      </c>
      <c r="C401" s="23">
        <v>227</v>
      </c>
      <c r="D401" s="24" t="s">
        <v>1377</v>
      </c>
      <c r="E401" s="24"/>
      <c r="F401" s="25">
        <v>3.1</v>
      </c>
      <c r="G401" s="25">
        <v>3.1</v>
      </c>
      <c r="H401" s="25">
        <v>4.89</v>
      </c>
      <c r="I401" s="25">
        <v>4.06</v>
      </c>
      <c r="J401" s="25">
        <v>6.04</v>
      </c>
      <c r="K401" s="25">
        <v>4.17</v>
      </c>
      <c r="L401" s="25">
        <v>123.5</v>
      </c>
      <c r="M401" s="25">
        <v>102.57</v>
      </c>
      <c r="N401" s="25">
        <v>0.26</v>
      </c>
      <c r="O401" s="25">
        <v>0.27</v>
      </c>
      <c r="P401" s="24" t="s">
        <v>990</v>
      </c>
      <c r="Q401" s="26" t="s">
        <v>960</v>
      </c>
    </row>
    <row r="402" spans="2:17" s="22" customFormat="1" ht="26.25" customHeight="1" outlineLevel="1">
      <c r="B402" s="23">
        <v>391</v>
      </c>
      <c r="C402" s="23">
        <v>228</v>
      </c>
      <c r="D402" s="24" t="s">
        <v>1378</v>
      </c>
      <c r="E402" s="24"/>
      <c r="F402" s="25">
        <v>1.29</v>
      </c>
      <c r="G402" s="25">
        <v>1.29</v>
      </c>
      <c r="H402" s="25">
        <v>6.36</v>
      </c>
      <c r="I402" s="25">
        <v>5.42</v>
      </c>
      <c r="J402" s="25">
        <v>8.52</v>
      </c>
      <c r="K402" s="25">
        <v>6.96</v>
      </c>
      <c r="L402" s="25">
        <v>133.98</v>
      </c>
      <c r="M402" s="25">
        <v>128.58</v>
      </c>
      <c r="N402" s="25">
        <v>0.11</v>
      </c>
      <c r="O402" s="25">
        <v>0.11</v>
      </c>
      <c r="P402" s="24" t="s">
        <v>990</v>
      </c>
      <c r="Q402" s="26" t="s">
        <v>960</v>
      </c>
    </row>
    <row r="403" spans="2:17" s="22" customFormat="1" ht="26.25" customHeight="1" outlineLevel="1">
      <c r="B403" s="23">
        <v>392</v>
      </c>
      <c r="C403" s="23">
        <v>229</v>
      </c>
      <c r="D403" s="24" t="s">
        <v>1379</v>
      </c>
      <c r="E403" s="24"/>
      <c r="F403" s="25">
        <v>0.03</v>
      </c>
      <c r="G403" s="25">
        <v>0.03</v>
      </c>
      <c r="H403" s="25">
        <v>1.52</v>
      </c>
      <c r="I403" s="25">
        <v>1.52</v>
      </c>
      <c r="J403" s="25">
        <v>1.52</v>
      </c>
      <c r="K403" s="25">
        <v>1.52</v>
      </c>
      <c r="L403" s="25">
        <v>100</v>
      </c>
      <c r="M403" s="25">
        <v>100</v>
      </c>
      <c r="N403" s="27"/>
      <c r="O403" s="27"/>
      <c r="P403" s="24" t="s">
        <v>988</v>
      </c>
      <c r="Q403" s="26" t="s">
        <v>960</v>
      </c>
    </row>
    <row r="404" spans="2:17" s="22" customFormat="1" ht="26.25" customHeight="1" outlineLevel="1">
      <c r="B404" s="23">
        <v>393</v>
      </c>
      <c r="C404" s="23">
        <v>230</v>
      </c>
      <c r="D404" s="24" t="s">
        <v>1155</v>
      </c>
      <c r="E404" s="24"/>
      <c r="F404" s="25">
        <v>0.04</v>
      </c>
      <c r="G404" s="25">
        <v>0.04</v>
      </c>
      <c r="H404" s="25">
        <v>1.77</v>
      </c>
      <c r="I404" s="25">
        <v>1.53</v>
      </c>
      <c r="J404" s="25">
        <v>1.83</v>
      </c>
      <c r="K404" s="25">
        <v>1.53</v>
      </c>
      <c r="L404" s="25">
        <v>103.07</v>
      </c>
      <c r="M404" s="25">
        <v>100</v>
      </c>
      <c r="N404" s="27"/>
      <c r="O404" s="27"/>
      <c r="P404" s="24" t="s">
        <v>990</v>
      </c>
      <c r="Q404" s="26" t="s">
        <v>960</v>
      </c>
    </row>
    <row r="405" spans="2:17" s="22" customFormat="1" ht="26.25" customHeight="1" outlineLevel="1">
      <c r="B405" s="23">
        <v>394</v>
      </c>
      <c r="C405" s="23">
        <v>231</v>
      </c>
      <c r="D405" s="24" t="s">
        <v>1380</v>
      </c>
      <c r="E405" s="24"/>
      <c r="F405" s="25">
        <v>0.06</v>
      </c>
      <c r="G405" s="25">
        <v>0.06</v>
      </c>
      <c r="H405" s="25">
        <v>2.26</v>
      </c>
      <c r="I405" s="25">
        <v>1.88</v>
      </c>
      <c r="J405" s="25">
        <v>2.61</v>
      </c>
      <c r="K405" s="25">
        <v>1.88</v>
      </c>
      <c r="L405" s="25">
        <v>115.31</v>
      </c>
      <c r="M405" s="25">
        <v>100</v>
      </c>
      <c r="N405" s="25">
        <v>0.01</v>
      </c>
      <c r="O405" s="25">
        <v>0.01</v>
      </c>
      <c r="P405" s="24" t="s">
        <v>990</v>
      </c>
      <c r="Q405" s="26" t="s">
        <v>960</v>
      </c>
    </row>
    <row r="406" spans="2:17" s="22" customFormat="1" ht="26.25" customHeight="1" outlineLevel="1">
      <c r="B406" s="23">
        <v>395</v>
      </c>
      <c r="C406" s="23">
        <v>232</v>
      </c>
      <c r="D406" s="24" t="s">
        <v>1381</v>
      </c>
      <c r="E406" s="24"/>
      <c r="F406" s="25">
        <v>3.68</v>
      </c>
      <c r="G406" s="25">
        <v>3.68</v>
      </c>
      <c r="H406" s="25">
        <v>5.88</v>
      </c>
      <c r="I406" s="25">
        <v>4.95</v>
      </c>
      <c r="J406" s="25">
        <v>7.36</v>
      </c>
      <c r="K406" s="25">
        <v>6.02</v>
      </c>
      <c r="L406" s="25">
        <v>125.04</v>
      </c>
      <c r="M406" s="25">
        <v>121.69</v>
      </c>
      <c r="N406" s="25">
        <v>0.31</v>
      </c>
      <c r="O406" s="25">
        <v>0.32</v>
      </c>
      <c r="P406" s="24" t="s">
        <v>990</v>
      </c>
      <c r="Q406" s="26" t="s">
        <v>960</v>
      </c>
    </row>
    <row r="407" spans="2:17" s="22" customFormat="1" ht="26.25" customHeight="1" outlineLevel="1">
      <c r="B407" s="23">
        <v>396</v>
      </c>
      <c r="C407" s="23">
        <v>233</v>
      </c>
      <c r="D407" s="24" t="s">
        <v>1382</v>
      </c>
      <c r="E407" s="24"/>
      <c r="F407" s="25">
        <v>0.04</v>
      </c>
      <c r="G407" s="25">
        <v>0.04</v>
      </c>
      <c r="H407" s="25">
        <v>1.33</v>
      </c>
      <c r="I407" s="25">
        <v>1.13</v>
      </c>
      <c r="J407" s="25">
        <v>1.42</v>
      </c>
      <c r="K407" s="25">
        <v>1.13</v>
      </c>
      <c r="L407" s="25">
        <v>106.78</v>
      </c>
      <c r="M407" s="25">
        <v>100</v>
      </c>
      <c r="N407" s="27"/>
      <c r="O407" s="27"/>
      <c r="P407" s="24" t="s">
        <v>990</v>
      </c>
      <c r="Q407" s="26" t="s">
        <v>960</v>
      </c>
    </row>
    <row r="408" spans="2:17" s="22" customFormat="1" ht="26.25" customHeight="1" outlineLevel="1">
      <c r="B408" s="23">
        <v>397</v>
      </c>
      <c r="C408" s="23">
        <v>234</v>
      </c>
      <c r="D408" s="24" t="s">
        <v>1383</v>
      </c>
      <c r="E408" s="24"/>
      <c r="F408" s="25">
        <v>0.53</v>
      </c>
      <c r="G408" s="25">
        <v>0.53</v>
      </c>
      <c r="H408" s="25">
        <v>16.32</v>
      </c>
      <c r="I408" s="25">
        <v>13.92</v>
      </c>
      <c r="J408" s="25">
        <v>17.26</v>
      </c>
      <c r="K408" s="25">
        <v>13.92</v>
      </c>
      <c r="L408" s="25">
        <v>105.71</v>
      </c>
      <c r="M408" s="25">
        <v>100</v>
      </c>
      <c r="N408" s="25">
        <v>0.04</v>
      </c>
      <c r="O408" s="25">
        <v>0.05</v>
      </c>
      <c r="P408" s="24" t="s">
        <v>990</v>
      </c>
      <c r="Q408" s="26" t="s">
        <v>960</v>
      </c>
    </row>
    <row r="409" spans="2:17" s="22" customFormat="1" ht="26.25" customHeight="1" outlineLevel="1">
      <c r="B409" s="23">
        <v>398</v>
      </c>
      <c r="C409" s="23">
        <v>235</v>
      </c>
      <c r="D409" s="24" t="s">
        <v>1384</v>
      </c>
      <c r="E409" s="24"/>
      <c r="F409" s="25">
        <v>0.07</v>
      </c>
      <c r="G409" s="25">
        <v>0.07</v>
      </c>
      <c r="H409" s="25">
        <v>1.73</v>
      </c>
      <c r="I409" s="25">
        <v>1.45</v>
      </c>
      <c r="J409" s="25">
        <v>1.98</v>
      </c>
      <c r="K409" s="25">
        <v>1.45</v>
      </c>
      <c r="L409" s="25">
        <v>114.64</v>
      </c>
      <c r="M409" s="25">
        <v>100</v>
      </c>
      <c r="N409" s="25">
        <v>0.01</v>
      </c>
      <c r="O409" s="25">
        <v>0.01</v>
      </c>
      <c r="P409" s="24" t="s">
        <v>990</v>
      </c>
      <c r="Q409" s="26" t="s">
        <v>960</v>
      </c>
    </row>
    <row r="410" spans="2:17" s="1" customFormat="1" ht="26.25" customHeight="1">
      <c r="B410" s="30" t="s">
        <v>1385</v>
      </c>
      <c r="C410" s="31"/>
      <c r="D410" s="32"/>
      <c r="E410" s="33"/>
      <c r="F410" s="28">
        <v>1174.22</v>
      </c>
      <c r="G410" s="28">
        <v>1137.03</v>
      </c>
      <c r="H410" s="28">
        <v>4625.5</v>
      </c>
      <c r="I410" s="28">
        <v>3908.62</v>
      </c>
      <c r="J410" s="28">
        <v>4663.3</v>
      </c>
      <c r="K410" s="28">
        <v>3838.01</v>
      </c>
      <c r="L410" s="19">
        <v>100.82</v>
      </c>
      <c r="M410" s="19">
        <v>98.19</v>
      </c>
      <c r="N410" s="19">
        <v>100</v>
      </c>
      <c r="O410" s="19">
        <v>100</v>
      </c>
      <c r="P410" s="34"/>
      <c r="Q410" s="33"/>
    </row>
    <row r="411" spans="2:17" s="35" customFormat="1" ht="26.25" customHeight="1">
      <c r="B411" s="64" t="s">
        <v>1007</v>
      </c>
      <c r="C411" s="64"/>
      <c r="D411" s="64"/>
      <c r="E411" s="64"/>
      <c r="F411" s="36">
        <v>1.36</v>
      </c>
      <c r="G411" s="36">
        <v>1.36</v>
      </c>
      <c r="H411" s="36">
        <v>2.65</v>
      </c>
      <c r="I411" s="36">
        <v>2.65</v>
      </c>
      <c r="J411" s="36">
        <v>1.32</v>
      </c>
      <c r="K411" s="36">
        <v>1.32</v>
      </c>
      <c r="L411" s="36">
        <v>49.7</v>
      </c>
      <c r="M411" s="36">
        <v>49.7</v>
      </c>
      <c r="N411" s="36">
        <v>0.12</v>
      </c>
      <c r="O411" s="36">
        <v>0.12</v>
      </c>
      <c r="P411" s="37"/>
      <c r="Q411" s="38"/>
    </row>
    <row r="412" spans="2:17" s="35" customFormat="1" ht="26.25" customHeight="1">
      <c r="B412" s="64" t="s">
        <v>1009</v>
      </c>
      <c r="C412" s="64"/>
      <c r="D412" s="64"/>
      <c r="E412" s="64"/>
      <c r="F412" s="36">
        <v>0.2</v>
      </c>
      <c r="G412" s="36">
        <v>0.2</v>
      </c>
      <c r="H412" s="36">
        <v>0.2</v>
      </c>
      <c r="I412" s="36">
        <v>0.2</v>
      </c>
      <c r="J412" s="36">
        <v>0.09</v>
      </c>
      <c r="K412" s="36">
        <v>0.09</v>
      </c>
      <c r="L412" s="36">
        <v>46.08</v>
      </c>
      <c r="M412" s="36">
        <v>46.08</v>
      </c>
      <c r="N412" s="36">
        <v>0.02</v>
      </c>
      <c r="O412" s="36">
        <v>0.02</v>
      </c>
      <c r="P412" s="37"/>
      <c r="Q412" s="38"/>
    </row>
    <row r="413" spans="2:17" s="35" customFormat="1" ht="26.25" customHeight="1">
      <c r="B413" s="64" t="s">
        <v>988</v>
      </c>
      <c r="C413" s="64"/>
      <c r="D413" s="64"/>
      <c r="E413" s="64"/>
      <c r="F413" s="36">
        <v>739.98</v>
      </c>
      <c r="G413" s="36">
        <v>717.57</v>
      </c>
      <c r="H413" s="39">
        <v>2987.48</v>
      </c>
      <c r="I413" s="39">
        <v>2529.24</v>
      </c>
      <c r="J413" s="39">
        <v>2985.93</v>
      </c>
      <c r="K413" s="39">
        <v>2513.33</v>
      </c>
      <c r="L413" s="36">
        <v>99.95</v>
      </c>
      <c r="M413" s="36">
        <v>99.37</v>
      </c>
      <c r="N413" s="36">
        <v>63.02</v>
      </c>
      <c r="O413" s="36">
        <v>63.11</v>
      </c>
      <c r="P413" s="37"/>
      <c r="Q413" s="38"/>
    </row>
    <row r="414" spans="2:17" s="35" customFormat="1" ht="26.25" customHeight="1">
      <c r="B414" s="64" t="s">
        <v>990</v>
      </c>
      <c r="C414" s="64"/>
      <c r="D414" s="64"/>
      <c r="E414" s="64"/>
      <c r="F414" s="36">
        <v>432.67</v>
      </c>
      <c r="G414" s="36">
        <v>417.9</v>
      </c>
      <c r="H414" s="39">
        <v>1635.17</v>
      </c>
      <c r="I414" s="39">
        <v>1376.53</v>
      </c>
      <c r="J414" s="39">
        <v>1675.96</v>
      </c>
      <c r="K414" s="39">
        <v>1323.26</v>
      </c>
      <c r="L414" s="36">
        <v>102.49</v>
      </c>
      <c r="M414" s="36">
        <v>96.13</v>
      </c>
      <c r="N414" s="36">
        <v>36.85</v>
      </c>
      <c r="O414" s="36">
        <v>36.75</v>
      </c>
      <c r="P414" s="37"/>
      <c r="Q414" s="38"/>
    </row>
  </sheetData>
  <sheetProtection/>
  <mergeCells count="11">
    <mergeCell ref="B2:O2"/>
    <mergeCell ref="C6:E6"/>
    <mergeCell ref="C18:E18"/>
    <mergeCell ref="B411:E411"/>
    <mergeCell ref="B412:E412"/>
    <mergeCell ref="B413:E413"/>
    <mergeCell ref="B414:E414"/>
    <mergeCell ref="C20:E20"/>
    <mergeCell ref="C32:E32"/>
    <mergeCell ref="C48:E48"/>
    <mergeCell ref="C174:E1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10"/>
  <sheetViews>
    <sheetView zoomScalePageLayoutView="0" workbookViewId="0" topLeftCell="A37">
      <selection activeCell="D48" sqref="D48"/>
    </sheetView>
  </sheetViews>
  <sheetFormatPr defaultColWidth="9.00390625" defaultRowHeight="26.2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26.25" customHeight="1">
      <c r="B2" s="65" t="s">
        <v>943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26.25" customHeight="1"/>
    <row r="4" s="1" customFormat="1" ht="26.25" customHeight="1"/>
    <row r="5" spans="2:17" s="14" customFormat="1" ht="26.2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26.25" customHeight="1">
      <c r="B6" s="18"/>
      <c r="C6" s="64" t="s">
        <v>986</v>
      </c>
      <c r="D6" s="64"/>
      <c r="E6" s="64"/>
      <c r="F6" s="19">
        <v>182.09</v>
      </c>
      <c r="G6" s="19">
        <v>173.1</v>
      </c>
      <c r="H6" s="19">
        <v>6.47</v>
      </c>
      <c r="I6" s="19">
        <v>4.59</v>
      </c>
      <c r="J6" s="19">
        <v>17.27</v>
      </c>
      <c r="K6" s="19">
        <v>12.27</v>
      </c>
      <c r="L6" s="19">
        <v>266.85</v>
      </c>
      <c r="M6" s="19">
        <v>266.97</v>
      </c>
      <c r="N6" s="19">
        <v>23.64</v>
      </c>
      <c r="O6" s="19">
        <v>23.35</v>
      </c>
      <c r="P6" s="20"/>
      <c r="Q6" s="21"/>
    </row>
    <row r="7" spans="2:17" s="22" customFormat="1" ht="26.25" customHeight="1" outlineLevel="1">
      <c r="B7" s="23">
        <v>1</v>
      </c>
      <c r="C7" s="23">
        <v>1</v>
      </c>
      <c r="D7" s="24" t="s">
        <v>1386</v>
      </c>
      <c r="E7" s="24"/>
      <c r="F7" s="25">
        <v>4.41</v>
      </c>
      <c r="G7" s="25">
        <v>3.8</v>
      </c>
      <c r="H7" s="25">
        <v>0.82</v>
      </c>
      <c r="I7" s="25">
        <v>-0.19</v>
      </c>
      <c r="J7" s="25">
        <v>0.77</v>
      </c>
      <c r="K7" s="25">
        <v>0.28</v>
      </c>
      <c r="L7" s="25">
        <v>93.88</v>
      </c>
      <c r="M7" s="25">
        <v>-153.17</v>
      </c>
      <c r="N7" s="25">
        <v>0.57</v>
      </c>
      <c r="O7" s="25">
        <v>0.51</v>
      </c>
      <c r="P7" s="24" t="s">
        <v>988</v>
      </c>
      <c r="Q7" s="26" t="s">
        <v>962</v>
      </c>
    </row>
    <row r="8" spans="2:17" s="22" customFormat="1" ht="26.25" customHeight="1" outlineLevel="1">
      <c r="B8" s="23">
        <v>2</v>
      </c>
      <c r="C8" s="23">
        <v>2</v>
      </c>
      <c r="D8" s="24" t="s">
        <v>1388</v>
      </c>
      <c r="E8" s="24"/>
      <c r="F8" s="25">
        <v>0.42</v>
      </c>
      <c r="G8" s="25">
        <v>0.42</v>
      </c>
      <c r="H8" s="25">
        <v>0.29</v>
      </c>
      <c r="I8" s="25">
        <v>0.25</v>
      </c>
      <c r="J8" s="25">
        <v>0.09</v>
      </c>
      <c r="K8" s="27"/>
      <c r="L8" s="25">
        <v>29.23</v>
      </c>
      <c r="M8" s="27"/>
      <c r="N8" s="25">
        <v>0.05</v>
      </c>
      <c r="O8" s="25">
        <v>0.06</v>
      </c>
      <c r="P8" s="24" t="s">
        <v>990</v>
      </c>
      <c r="Q8" s="26" t="s">
        <v>962</v>
      </c>
    </row>
    <row r="9" spans="2:17" s="22" customFormat="1" ht="26.25" customHeight="1" outlineLevel="1">
      <c r="B9" s="23">
        <v>3</v>
      </c>
      <c r="C9" s="23">
        <v>3</v>
      </c>
      <c r="D9" s="24" t="s">
        <v>1389</v>
      </c>
      <c r="E9" s="24"/>
      <c r="F9" s="25">
        <v>4.1</v>
      </c>
      <c r="G9" s="25">
        <v>4.1</v>
      </c>
      <c r="H9" s="25">
        <v>1.03</v>
      </c>
      <c r="I9" s="25">
        <v>0.78</v>
      </c>
      <c r="J9" s="25">
        <v>0.38</v>
      </c>
      <c r="K9" s="25">
        <v>0.13</v>
      </c>
      <c r="L9" s="25">
        <v>36.96</v>
      </c>
      <c r="M9" s="25">
        <v>17.07</v>
      </c>
      <c r="N9" s="25">
        <v>0.53</v>
      </c>
      <c r="O9" s="25">
        <v>0.55</v>
      </c>
      <c r="P9" s="24" t="s">
        <v>988</v>
      </c>
      <c r="Q9" s="26" t="s">
        <v>962</v>
      </c>
    </row>
    <row r="10" spans="2:17" s="22" customFormat="1" ht="26.25" customHeight="1" outlineLevel="1">
      <c r="B10" s="23">
        <v>4</v>
      </c>
      <c r="C10" s="23">
        <v>4</v>
      </c>
      <c r="D10" s="24" t="s">
        <v>1390</v>
      </c>
      <c r="E10" s="24"/>
      <c r="F10" s="25">
        <v>10.66</v>
      </c>
      <c r="G10" s="25">
        <v>10.66</v>
      </c>
      <c r="H10" s="27"/>
      <c r="I10" s="27"/>
      <c r="J10" s="27"/>
      <c r="K10" s="27"/>
      <c r="L10" s="27"/>
      <c r="M10" s="27"/>
      <c r="N10" s="25">
        <v>1.38</v>
      </c>
      <c r="O10" s="25">
        <v>1.44</v>
      </c>
      <c r="P10" s="24" t="s">
        <v>988</v>
      </c>
      <c r="Q10" s="26" t="s">
        <v>962</v>
      </c>
    </row>
    <row r="11" spans="2:17" s="22" customFormat="1" ht="26.25" customHeight="1" outlineLevel="1">
      <c r="B11" s="23">
        <v>5</v>
      </c>
      <c r="C11" s="23">
        <v>5</v>
      </c>
      <c r="D11" s="24" t="s">
        <v>942</v>
      </c>
      <c r="E11" s="24"/>
      <c r="F11" s="25">
        <v>9</v>
      </c>
      <c r="G11" s="25">
        <v>9</v>
      </c>
      <c r="H11" s="27"/>
      <c r="I11" s="27"/>
      <c r="J11" s="25">
        <v>0.07</v>
      </c>
      <c r="K11" s="25">
        <v>0.07</v>
      </c>
      <c r="L11" s="27"/>
      <c r="M11" s="27"/>
      <c r="N11" s="25">
        <v>1.17</v>
      </c>
      <c r="O11" s="25">
        <v>1.21</v>
      </c>
      <c r="P11" s="24" t="s">
        <v>990</v>
      </c>
      <c r="Q11" s="26" t="s">
        <v>962</v>
      </c>
    </row>
    <row r="12" spans="2:17" s="22" customFormat="1" ht="26.25" customHeight="1" outlineLevel="1">
      <c r="B12" s="23">
        <v>6</v>
      </c>
      <c r="C12" s="23">
        <v>6</v>
      </c>
      <c r="D12" s="24" t="s">
        <v>1391</v>
      </c>
      <c r="E12" s="24"/>
      <c r="F12" s="25">
        <v>0</v>
      </c>
      <c r="G12" s="25">
        <v>0</v>
      </c>
      <c r="H12" s="27"/>
      <c r="I12" s="27"/>
      <c r="J12" s="25">
        <v>0</v>
      </c>
      <c r="K12" s="27"/>
      <c r="L12" s="27"/>
      <c r="M12" s="27"/>
      <c r="N12" s="27"/>
      <c r="O12" s="27"/>
      <c r="P12" s="24" t="s">
        <v>988</v>
      </c>
      <c r="Q12" s="26" t="s">
        <v>962</v>
      </c>
    </row>
    <row r="13" spans="2:17" s="22" customFormat="1" ht="26.25" customHeight="1" outlineLevel="1">
      <c r="B13" s="23">
        <v>7</v>
      </c>
      <c r="C13" s="23">
        <v>7</v>
      </c>
      <c r="D13" s="24" t="s">
        <v>1392</v>
      </c>
      <c r="E13" s="24"/>
      <c r="F13" s="25">
        <v>0.25</v>
      </c>
      <c r="G13" s="27"/>
      <c r="H13" s="27"/>
      <c r="I13" s="27"/>
      <c r="J13" s="25">
        <v>11.51</v>
      </c>
      <c r="K13" s="25">
        <v>11.46</v>
      </c>
      <c r="L13" s="27"/>
      <c r="M13" s="27"/>
      <c r="N13" s="25">
        <v>0.03</v>
      </c>
      <c r="O13" s="27"/>
      <c r="P13" s="24" t="s">
        <v>988</v>
      </c>
      <c r="Q13" s="26" t="s">
        <v>962</v>
      </c>
    </row>
    <row r="14" spans="2:17" s="22" customFormat="1" ht="26.25" customHeight="1" outlineLevel="1">
      <c r="B14" s="23">
        <v>8</v>
      </c>
      <c r="C14" s="23">
        <v>8</v>
      </c>
      <c r="D14" s="24" t="s">
        <v>1395</v>
      </c>
      <c r="E14" s="24"/>
      <c r="F14" s="25">
        <v>0.52</v>
      </c>
      <c r="G14" s="25">
        <v>0.42</v>
      </c>
      <c r="H14" s="27"/>
      <c r="I14" s="27"/>
      <c r="J14" s="25">
        <v>0</v>
      </c>
      <c r="K14" s="27"/>
      <c r="L14" s="27"/>
      <c r="M14" s="27"/>
      <c r="N14" s="25">
        <v>0.07</v>
      </c>
      <c r="O14" s="25">
        <v>0.06</v>
      </c>
      <c r="P14" s="24" t="s">
        <v>990</v>
      </c>
      <c r="Q14" s="26" t="s">
        <v>962</v>
      </c>
    </row>
    <row r="15" spans="2:17" s="22" customFormat="1" ht="26.25" customHeight="1" outlineLevel="1">
      <c r="B15" s="23">
        <v>9</v>
      </c>
      <c r="C15" s="23">
        <v>9</v>
      </c>
      <c r="D15" s="24" t="s">
        <v>1396</v>
      </c>
      <c r="E15" s="24"/>
      <c r="F15" s="25">
        <v>2.73</v>
      </c>
      <c r="G15" s="25">
        <v>2.73</v>
      </c>
      <c r="H15" s="27"/>
      <c r="I15" s="27"/>
      <c r="J15" s="25">
        <v>0.04</v>
      </c>
      <c r="K15" s="27"/>
      <c r="L15" s="27"/>
      <c r="M15" s="27"/>
      <c r="N15" s="25">
        <v>0.35</v>
      </c>
      <c r="O15" s="25">
        <v>0.37</v>
      </c>
      <c r="P15" s="24" t="s">
        <v>990</v>
      </c>
      <c r="Q15" s="26" t="s">
        <v>962</v>
      </c>
    </row>
    <row r="16" spans="2:17" s="22" customFormat="1" ht="26.25" customHeight="1" outlineLevel="1">
      <c r="B16" s="23">
        <v>10</v>
      </c>
      <c r="C16" s="23">
        <v>10</v>
      </c>
      <c r="D16" s="24" t="s">
        <v>1397</v>
      </c>
      <c r="E16" s="24"/>
      <c r="F16" s="25">
        <v>6.79</v>
      </c>
      <c r="G16" s="25">
        <v>6.79</v>
      </c>
      <c r="H16" s="27"/>
      <c r="I16" s="27"/>
      <c r="J16" s="25">
        <v>0</v>
      </c>
      <c r="K16" s="27"/>
      <c r="L16" s="27"/>
      <c r="M16" s="27"/>
      <c r="N16" s="25">
        <v>0.88</v>
      </c>
      <c r="O16" s="25">
        <v>0.92</v>
      </c>
      <c r="P16" s="24" t="s">
        <v>990</v>
      </c>
      <c r="Q16" s="26" t="s">
        <v>962</v>
      </c>
    </row>
    <row r="17" spans="2:17" s="22" customFormat="1" ht="26.25" customHeight="1" outlineLevel="1">
      <c r="B17" s="23">
        <v>11</v>
      </c>
      <c r="C17" s="23">
        <v>11</v>
      </c>
      <c r="D17" s="24" t="s">
        <v>1398</v>
      </c>
      <c r="E17" s="24"/>
      <c r="F17" s="25">
        <v>0.85</v>
      </c>
      <c r="G17" s="25">
        <v>0.85</v>
      </c>
      <c r="H17" s="27"/>
      <c r="I17" s="27"/>
      <c r="J17" s="27"/>
      <c r="K17" s="27"/>
      <c r="L17" s="27"/>
      <c r="M17" s="27"/>
      <c r="N17" s="25">
        <v>0.11</v>
      </c>
      <c r="O17" s="25">
        <v>0.12</v>
      </c>
      <c r="P17" s="24" t="s">
        <v>990</v>
      </c>
      <c r="Q17" s="26" t="s">
        <v>962</v>
      </c>
    </row>
    <row r="18" spans="2:17" s="22" customFormat="1" ht="26.25" customHeight="1" outlineLevel="1">
      <c r="B18" s="23">
        <v>12</v>
      </c>
      <c r="C18" s="23">
        <v>12</v>
      </c>
      <c r="D18" s="24" t="s">
        <v>1399</v>
      </c>
      <c r="E18" s="24"/>
      <c r="F18" s="25">
        <v>1.69</v>
      </c>
      <c r="G18" s="25">
        <v>1.2</v>
      </c>
      <c r="H18" s="27"/>
      <c r="I18" s="27"/>
      <c r="J18" s="25">
        <v>0.26</v>
      </c>
      <c r="K18" s="25">
        <v>0.26</v>
      </c>
      <c r="L18" s="27"/>
      <c r="M18" s="27"/>
      <c r="N18" s="25">
        <v>0.22</v>
      </c>
      <c r="O18" s="25">
        <v>0.16</v>
      </c>
      <c r="P18" s="24" t="s">
        <v>990</v>
      </c>
      <c r="Q18" s="26" t="s">
        <v>962</v>
      </c>
    </row>
    <row r="19" spans="2:17" s="22" customFormat="1" ht="26.25" customHeight="1" outlineLevel="1">
      <c r="B19" s="23">
        <v>13</v>
      </c>
      <c r="C19" s="23">
        <v>13</v>
      </c>
      <c r="D19" s="24" t="s">
        <v>1400</v>
      </c>
      <c r="E19" s="24"/>
      <c r="F19" s="25">
        <v>23</v>
      </c>
      <c r="G19" s="25">
        <v>22.87</v>
      </c>
      <c r="H19" s="27"/>
      <c r="I19" s="27"/>
      <c r="J19" s="25">
        <v>0</v>
      </c>
      <c r="K19" s="27"/>
      <c r="L19" s="27"/>
      <c r="M19" s="27"/>
      <c r="N19" s="25">
        <v>2.99</v>
      </c>
      <c r="O19" s="25">
        <v>3.09</v>
      </c>
      <c r="P19" s="24" t="s">
        <v>990</v>
      </c>
      <c r="Q19" s="26" t="s">
        <v>962</v>
      </c>
    </row>
    <row r="20" spans="2:17" s="22" customFormat="1" ht="26.25" customHeight="1" outlineLevel="1">
      <c r="B20" s="23">
        <v>14</v>
      </c>
      <c r="C20" s="23">
        <v>14</v>
      </c>
      <c r="D20" s="24" t="s">
        <v>1401</v>
      </c>
      <c r="E20" s="24"/>
      <c r="F20" s="25">
        <v>0.98</v>
      </c>
      <c r="G20" s="25">
        <v>0.92</v>
      </c>
      <c r="H20" s="25">
        <v>-0.45</v>
      </c>
      <c r="I20" s="25">
        <v>-0.34</v>
      </c>
      <c r="J20" s="25">
        <v>0</v>
      </c>
      <c r="K20" s="25">
        <v>0</v>
      </c>
      <c r="L20" s="25">
        <v>0</v>
      </c>
      <c r="M20" s="25">
        <v>0</v>
      </c>
      <c r="N20" s="25">
        <v>0.13</v>
      </c>
      <c r="O20" s="25">
        <v>0.12</v>
      </c>
      <c r="P20" s="24" t="s">
        <v>990</v>
      </c>
      <c r="Q20" s="26" t="s">
        <v>962</v>
      </c>
    </row>
    <row r="21" spans="2:17" s="22" customFormat="1" ht="26.25" customHeight="1" outlineLevel="1">
      <c r="B21" s="23">
        <v>15</v>
      </c>
      <c r="C21" s="23">
        <v>15</v>
      </c>
      <c r="D21" s="24" t="s">
        <v>1402</v>
      </c>
      <c r="E21" s="24"/>
      <c r="F21" s="25">
        <v>0.77</v>
      </c>
      <c r="G21" s="25">
        <v>0.77</v>
      </c>
      <c r="H21" s="27"/>
      <c r="I21" s="27"/>
      <c r="J21" s="27"/>
      <c r="K21" s="27"/>
      <c r="L21" s="27"/>
      <c r="M21" s="27"/>
      <c r="N21" s="25">
        <v>0.1</v>
      </c>
      <c r="O21" s="25">
        <v>0.1</v>
      </c>
      <c r="P21" s="24" t="s">
        <v>990</v>
      </c>
      <c r="Q21" s="26" t="s">
        <v>962</v>
      </c>
    </row>
    <row r="22" spans="2:17" s="22" customFormat="1" ht="26.25" customHeight="1" outlineLevel="1">
      <c r="B22" s="23">
        <v>16</v>
      </c>
      <c r="C22" s="23">
        <v>16</v>
      </c>
      <c r="D22" s="24" t="s">
        <v>1403</v>
      </c>
      <c r="E22" s="24"/>
      <c r="F22" s="25">
        <v>2.59</v>
      </c>
      <c r="G22" s="25">
        <v>2.06</v>
      </c>
      <c r="H22" s="27"/>
      <c r="I22" s="27"/>
      <c r="J22" s="25">
        <v>0.35</v>
      </c>
      <c r="K22" s="27"/>
      <c r="L22" s="27"/>
      <c r="M22" s="27"/>
      <c r="N22" s="25">
        <v>0.34</v>
      </c>
      <c r="O22" s="25">
        <v>0.28</v>
      </c>
      <c r="P22" s="24" t="s">
        <v>990</v>
      </c>
      <c r="Q22" s="26" t="s">
        <v>962</v>
      </c>
    </row>
    <row r="23" spans="2:17" s="22" customFormat="1" ht="26.25" customHeight="1" outlineLevel="1">
      <c r="B23" s="23">
        <v>17</v>
      </c>
      <c r="C23" s="23">
        <v>17</v>
      </c>
      <c r="D23" s="24" t="s">
        <v>1404</v>
      </c>
      <c r="E23" s="24"/>
      <c r="F23" s="25">
        <v>7.21</v>
      </c>
      <c r="G23" s="25">
        <v>6.71</v>
      </c>
      <c r="H23" s="27"/>
      <c r="I23" s="27"/>
      <c r="J23" s="25">
        <v>0.58</v>
      </c>
      <c r="K23" s="27"/>
      <c r="L23" s="27"/>
      <c r="M23" s="27"/>
      <c r="N23" s="25">
        <v>0.94</v>
      </c>
      <c r="O23" s="25">
        <v>0.9</v>
      </c>
      <c r="P23" s="24" t="s">
        <v>990</v>
      </c>
      <c r="Q23" s="26" t="s">
        <v>962</v>
      </c>
    </row>
    <row r="24" spans="2:17" s="22" customFormat="1" ht="26.25" customHeight="1" outlineLevel="1">
      <c r="B24" s="23">
        <v>18</v>
      </c>
      <c r="C24" s="23">
        <v>18</v>
      </c>
      <c r="D24" s="24" t="s">
        <v>1405</v>
      </c>
      <c r="E24" s="24"/>
      <c r="F24" s="25">
        <v>5.78</v>
      </c>
      <c r="G24" s="25">
        <v>5.01</v>
      </c>
      <c r="H24" s="27"/>
      <c r="I24" s="27"/>
      <c r="J24" s="25">
        <v>0.06</v>
      </c>
      <c r="K24" s="27"/>
      <c r="L24" s="27"/>
      <c r="M24" s="27"/>
      <c r="N24" s="25">
        <v>0.75</v>
      </c>
      <c r="O24" s="25">
        <v>0.68</v>
      </c>
      <c r="P24" s="24" t="s">
        <v>990</v>
      </c>
      <c r="Q24" s="26" t="s">
        <v>962</v>
      </c>
    </row>
    <row r="25" spans="2:17" s="22" customFormat="1" ht="26.25" customHeight="1" outlineLevel="1">
      <c r="B25" s="23">
        <v>19</v>
      </c>
      <c r="C25" s="23">
        <v>19</v>
      </c>
      <c r="D25" s="24" t="s">
        <v>1406</v>
      </c>
      <c r="E25" s="24"/>
      <c r="F25" s="25">
        <v>5.02</v>
      </c>
      <c r="G25" s="25">
        <v>4.6</v>
      </c>
      <c r="H25" s="27"/>
      <c r="I25" s="27"/>
      <c r="J25" s="25">
        <v>0.25</v>
      </c>
      <c r="K25" s="27"/>
      <c r="L25" s="27"/>
      <c r="M25" s="27"/>
      <c r="N25" s="25">
        <v>0.65</v>
      </c>
      <c r="O25" s="25">
        <v>0.62</v>
      </c>
      <c r="P25" s="24" t="s">
        <v>990</v>
      </c>
      <c r="Q25" s="26" t="s">
        <v>962</v>
      </c>
    </row>
    <row r="26" spans="2:17" s="22" customFormat="1" ht="26.25" customHeight="1" outlineLevel="1">
      <c r="B26" s="23">
        <v>20</v>
      </c>
      <c r="C26" s="23">
        <v>20</v>
      </c>
      <c r="D26" s="24" t="s">
        <v>1407</v>
      </c>
      <c r="E26" s="24"/>
      <c r="F26" s="25">
        <v>2.01</v>
      </c>
      <c r="G26" s="25">
        <v>2.01</v>
      </c>
      <c r="H26" s="25">
        <v>2.24</v>
      </c>
      <c r="I26" s="25">
        <v>1.88</v>
      </c>
      <c r="J26" s="25">
        <v>0.8</v>
      </c>
      <c r="K26" s="27"/>
      <c r="L26" s="25">
        <v>35.63</v>
      </c>
      <c r="M26" s="27"/>
      <c r="N26" s="25">
        <v>0.26</v>
      </c>
      <c r="O26" s="25">
        <v>0.27</v>
      </c>
      <c r="P26" s="24" t="s">
        <v>990</v>
      </c>
      <c r="Q26" s="26" t="s">
        <v>962</v>
      </c>
    </row>
    <row r="27" spans="2:17" s="22" customFormat="1" ht="26.25" customHeight="1" outlineLevel="1">
      <c r="B27" s="23">
        <v>21</v>
      </c>
      <c r="C27" s="23">
        <v>21</v>
      </c>
      <c r="D27" s="24" t="s">
        <v>1408</v>
      </c>
      <c r="E27" s="24"/>
      <c r="F27" s="25">
        <v>5.55</v>
      </c>
      <c r="G27" s="25">
        <v>4.66</v>
      </c>
      <c r="H27" s="27"/>
      <c r="I27" s="27"/>
      <c r="J27" s="25">
        <v>0.05</v>
      </c>
      <c r="K27" s="25">
        <v>0</v>
      </c>
      <c r="L27" s="27"/>
      <c r="M27" s="27"/>
      <c r="N27" s="25">
        <v>0.72</v>
      </c>
      <c r="O27" s="25">
        <v>0.63</v>
      </c>
      <c r="P27" s="24" t="s">
        <v>990</v>
      </c>
      <c r="Q27" s="26" t="s">
        <v>962</v>
      </c>
    </row>
    <row r="28" spans="2:17" s="22" customFormat="1" ht="26.25" customHeight="1" outlineLevel="1">
      <c r="B28" s="23">
        <v>22</v>
      </c>
      <c r="C28" s="23">
        <v>22</v>
      </c>
      <c r="D28" s="24" t="s">
        <v>1409</v>
      </c>
      <c r="E28" s="24"/>
      <c r="F28" s="25">
        <v>4.13</v>
      </c>
      <c r="G28" s="25">
        <v>3.63</v>
      </c>
      <c r="H28" s="27"/>
      <c r="I28" s="27"/>
      <c r="J28" s="25">
        <v>0.27</v>
      </c>
      <c r="K28" s="27"/>
      <c r="L28" s="27"/>
      <c r="M28" s="27"/>
      <c r="N28" s="25">
        <v>0.54</v>
      </c>
      <c r="O28" s="25">
        <v>0.49</v>
      </c>
      <c r="P28" s="24" t="s">
        <v>990</v>
      </c>
      <c r="Q28" s="26" t="s">
        <v>962</v>
      </c>
    </row>
    <row r="29" spans="2:17" s="22" customFormat="1" ht="26.25" customHeight="1" outlineLevel="1">
      <c r="B29" s="23">
        <v>23</v>
      </c>
      <c r="C29" s="23">
        <v>23</v>
      </c>
      <c r="D29" s="24" t="s">
        <v>1410</v>
      </c>
      <c r="E29" s="24"/>
      <c r="F29" s="25">
        <v>0.83</v>
      </c>
      <c r="G29" s="25">
        <v>0.83</v>
      </c>
      <c r="H29" s="27"/>
      <c r="I29" s="27"/>
      <c r="J29" s="27"/>
      <c r="K29" s="27"/>
      <c r="L29" s="27"/>
      <c r="M29" s="27"/>
      <c r="N29" s="25">
        <v>0.11</v>
      </c>
      <c r="O29" s="25">
        <v>0.11</v>
      </c>
      <c r="P29" s="24" t="s">
        <v>990</v>
      </c>
      <c r="Q29" s="26" t="s">
        <v>962</v>
      </c>
    </row>
    <row r="30" spans="2:17" s="22" customFormat="1" ht="26.25" customHeight="1" outlineLevel="1">
      <c r="B30" s="23">
        <v>24</v>
      </c>
      <c r="C30" s="23">
        <v>24</v>
      </c>
      <c r="D30" s="24" t="s">
        <v>1411</v>
      </c>
      <c r="E30" s="24"/>
      <c r="F30" s="25">
        <v>4.73</v>
      </c>
      <c r="G30" s="25">
        <v>4.19</v>
      </c>
      <c r="H30" s="25">
        <v>-0.7</v>
      </c>
      <c r="I30" s="25">
        <v>-0.52</v>
      </c>
      <c r="J30" s="25">
        <v>0.34</v>
      </c>
      <c r="K30" s="27"/>
      <c r="L30" s="25">
        <v>-49.31</v>
      </c>
      <c r="M30" s="27"/>
      <c r="N30" s="25">
        <v>0.61</v>
      </c>
      <c r="O30" s="25">
        <v>0.56</v>
      </c>
      <c r="P30" s="24" t="s">
        <v>990</v>
      </c>
      <c r="Q30" s="26" t="s">
        <v>962</v>
      </c>
    </row>
    <row r="31" spans="2:17" s="22" customFormat="1" ht="26.25" customHeight="1" outlineLevel="1">
      <c r="B31" s="23">
        <v>25</v>
      </c>
      <c r="C31" s="23">
        <v>25</v>
      </c>
      <c r="D31" s="24" t="s">
        <v>1412</v>
      </c>
      <c r="E31" s="24"/>
      <c r="F31" s="25">
        <v>13.1</v>
      </c>
      <c r="G31" s="25">
        <v>10.79</v>
      </c>
      <c r="H31" s="27"/>
      <c r="I31" s="27"/>
      <c r="J31" s="25">
        <v>0.06</v>
      </c>
      <c r="K31" s="25">
        <v>0.06</v>
      </c>
      <c r="L31" s="27"/>
      <c r="M31" s="27"/>
      <c r="N31" s="25">
        <v>1.7</v>
      </c>
      <c r="O31" s="25">
        <v>1.46</v>
      </c>
      <c r="P31" s="24" t="s">
        <v>990</v>
      </c>
      <c r="Q31" s="26" t="s">
        <v>962</v>
      </c>
    </row>
    <row r="32" spans="2:17" s="22" customFormat="1" ht="26.25" customHeight="1" outlineLevel="1">
      <c r="B32" s="23">
        <v>26</v>
      </c>
      <c r="C32" s="23">
        <v>26</v>
      </c>
      <c r="D32" s="24" t="s">
        <v>1413</v>
      </c>
      <c r="E32" s="24"/>
      <c r="F32" s="25">
        <v>0.45</v>
      </c>
      <c r="G32" s="25">
        <v>0.45</v>
      </c>
      <c r="H32" s="27"/>
      <c r="I32" s="27"/>
      <c r="J32" s="27"/>
      <c r="K32" s="27"/>
      <c r="L32" s="27"/>
      <c r="M32" s="27"/>
      <c r="N32" s="25">
        <v>0.06</v>
      </c>
      <c r="O32" s="25">
        <v>0.06</v>
      </c>
      <c r="P32" s="24" t="s">
        <v>990</v>
      </c>
      <c r="Q32" s="26" t="s">
        <v>962</v>
      </c>
    </row>
    <row r="33" spans="2:17" s="22" customFormat="1" ht="26.25" customHeight="1" outlineLevel="1">
      <c r="B33" s="23">
        <v>27</v>
      </c>
      <c r="C33" s="23">
        <v>27</v>
      </c>
      <c r="D33" s="24" t="s">
        <v>1414</v>
      </c>
      <c r="E33" s="24"/>
      <c r="F33" s="25">
        <v>4.9</v>
      </c>
      <c r="G33" s="25">
        <v>4.9</v>
      </c>
      <c r="H33" s="25">
        <v>3.4</v>
      </c>
      <c r="I33" s="25">
        <v>2.89</v>
      </c>
      <c r="J33" s="25">
        <v>0.76</v>
      </c>
      <c r="K33" s="27"/>
      <c r="L33" s="25">
        <v>22.26</v>
      </c>
      <c r="M33" s="27"/>
      <c r="N33" s="25">
        <v>0.64</v>
      </c>
      <c r="O33" s="25">
        <v>0.66</v>
      </c>
      <c r="P33" s="24" t="s">
        <v>990</v>
      </c>
      <c r="Q33" s="26" t="s">
        <v>962</v>
      </c>
    </row>
    <row r="34" spans="2:17" s="22" customFormat="1" ht="26.25" customHeight="1" outlineLevel="1">
      <c r="B34" s="23">
        <v>28</v>
      </c>
      <c r="C34" s="23">
        <v>28</v>
      </c>
      <c r="D34" s="24" t="s">
        <v>997</v>
      </c>
      <c r="E34" s="24"/>
      <c r="F34" s="25">
        <v>57.32</v>
      </c>
      <c r="G34" s="25">
        <v>56.43</v>
      </c>
      <c r="H34" s="25">
        <v>-0.16</v>
      </c>
      <c r="I34" s="25">
        <v>-0.16</v>
      </c>
      <c r="J34" s="25">
        <v>0</v>
      </c>
      <c r="K34" s="27"/>
      <c r="L34" s="25">
        <v>-2.26</v>
      </c>
      <c r="M34" s="27"/>
      <c r="N34" s="25">
        <v>7.44</v>
      </c>
      <c r="O34" s="25">
        <v>7.61</v>
      </c>
      <c r="P34" s="24" t="s">
        <v>988</v>
      </c>
      <c r="Q34" s="26" t="s">
        <v>962</v>
      </c>
    </row>
    <row r="35" spans="2:17" s="22" customFormat="1" ht="26.25" customHeight="1" outlineLevel="1">
      <c r="B35" s="23">
        <v>29</v>
      </c>
      <c r="C35" s="23">
        <v>29</v>
      </c>
      <c r="D35" s="24" t="s">
        <v>1415</v>
      </c>
      <c r="E35" s="24"/>
      <c r="F35" s="25">
        <v>0.09</v>
      </c>
      <c r="G35" s="25">
        <v>0.09</v>
      </c>
      <c r="H35" s="27"/>
      <c r="I35" s="27"/>
      <c r="J35" s="25">
        <v>0</v>
      </c>
      <c r="K35" s="27"/>
      <c r="L35" s="27"/>
      <c r="M35" s="27"/>
      <c r="N35" s="25">
        <v>0.01</v>
      </c>
      <c r="O35" s="25">
        <v>0.01</v>
      </c>
      <c r="P35" s="24" t="s">
        <v>990</v>
      </c>
      <c r="Q35" s="26" t="s">
        <v>962</v>
      </c>
    </row>
    <row r="36" spans="2:17" s="22" customFormat="1" ht="26.25" customHeight="1" outlineLevel="1">
      <c r="B36" s="23">
        <v>30</v>
      </c>
      <c r="C36" s="23">
        <v>30</v>
      </c>
      <c r="D36" s="24" t="s">
        <v>998</v>
      </c>
      <c r="E36" s="24"/>
      <c r="F36" s="25">
        <v>2.21</v>
      </c>
      <c r="G36" s="25">
        <v>2.21</v>
      </c>
      <c r="H36" s="27"/>
      <c r="I36" s="27"/>
      <c r="J36" s="25">
        <v>0.65</v>
      </c>
      <c r="K36" s="27"/>
      <c r="L36" s="27"/>
      <c r="M36" s="27"/>
      <c r="N36" s="25">
        <v>0.29</v>
      </c>
      <c r="O36" s="25">
        <v>0.3</v>
      </c>
      <c r="P36" s="24" t="s">
        <v>988</v>
      </c>
      <c r="Q36" s="26" t="s">
        <v>962</v>
      </c>
    </row>
    <row r="37" spans="2:17" s="17" customFormat="1" ht="26.25" customHeight="1">
      <c r="B37" s="18"/>
      <c r="C37" s="64" t="s">
        <v>999</v>
      </c>
      <c r="D37" s="64"/>
      <c r="E37" s="64"/>
      <c r="F37" s="19">
        <v>15.64</v>
      </c>
      <c r="G37" s="19">
        <v>13.49</v>
      </c>
      <c r="H37" s="19">
        <v>13.67</v>
      </c>
      <c r="I37" s="19">
        <v>12.11</v>
      </c>
      <c r="J37" s="19">
        <v>3.94</v>
      </c>
      <c r="K37" s="19">
        <v>3.86</v>
      </c>
      <c r="L37" s="19">
        <v>28.83</v>
      </c>
      <c r="M37" s="19">
        <v>31.86</v>
      </c>
      <c r="N37" s="19">
        <v>2.03</v>
      </c>
      <c r="O37" s="19">
        <v>1.82</v>
      </c>
      <c r="P37" s="20"/>
      <c r="Q37" s="21"/>
    </row>
    <row r="38" spans="2:17" s="22" customFormat="1" ht="26.25" customHeight="1" outlineLevel="1">
      <c r="B38" s="23">
        <v>31</v>
      </c>
      <c r="C38" s="23">
        <v>1</v>
      </c>
      <c r="D38" s="24" t="s">
        <v>1416</v>
      </c>
      <c r="E38" s="24"/>
      <c r="F38" s="25">
        <v>4.96</v>
      </c>
      <c r="G38" s="25">
        <v>4.79</v>
      </c>
      <c r="H38" s="25">
        <v>2.48</v>
      </c>
      <c r="I38" s="25">
        <v>2.31</v>
      </c>
      <c r="J38" s="25">
        <v>0.72</v>
      </c>
      <c r="K38" s="25">
        <v>0.72</v>
      </c>
      <c r="L38" s="25">
        <v>28.89</v>
      </c>
      <c r="M38" s="25">
        <v>31.07</v>
      </c>
      <c r="N38" s="25">
        <v>0.64</v>
      </c>
      <c r="O38" s="25">
        <v>0.65</v>
      </c>
      <c r="P38" s="24" t="s">
        <v>990</v>
      </c>
      <c r="Q38" s="26" t="s">
        <v>962</v>
      </c>
    </row>
    <row r="39" spans="2:17" s="22" customFormat="1" ht="26.25" customHeight="1" outlineLevel="1">
      <c r="B39" s="23">
        <v>32</v>
      </c>
      <c r="C39" s="23">
        <v>2</v>
      </c>
      <c r="D39" s="24" t="s">
        <v>1418</v>
      </c>
      <c r="E39" s="24"/>
      <c r="F39" s="25">
        <v>2.45</v>
      </c>
      <c r="G39" s="25">
        <v>2.02</v>
      </c>
      <c r="H39" s="25">
        <v>2.09</v>
      </c>
      <c r="I39" s="25">
        <v>1.74</v>
      </c>
      <c r="J39" s="25">
        <v>0.93</v>
      </c>
      <c r="K39" s="25">
        <v>0.63</v>
      </c>
      <c r="L39" s="25">
        <v>44.61</v>
      </c>
      <c r="M39" s="25">
        <v>36.19</v>
      </c>
      <c r="N39" s="25">
        <v>0.32</v>
      </c>
      <c r="O39" s="25">
        <v>0.27</v>
      </c>
      <c r="P39" s="24" t="s">
        <v>990</v>
      </c>
      <c r="Q39" s="26" t="s">
        <v>962</v>
      </c>
    </row>
    <row r="40" spans="2:17" s="22" customFormat="1" ht="26.25" customHeight="1" outlineLevel="1">
      <c r="B40" s="23">
        <v>33</v>
      </c>
      <c r="C40" s="23">
        <v>3</v>
      </c>
      <c r="D40" s="24" t="s">
        <v>1394</v>
      </c>
      <c r="E40" s="24"/>
      <c r="F40" s="25">
        <v>8.23</v>
      </c>
      <c r="G40" s="25">
        <v>6.69</v>
      </c>
      <c r="H40" s="25">
        <v>9.1</v>
      </c>
      <c r="I40" s="25">
        <v>8.07</v>
      </c>
      <c r="J40" s="25">
        <v>2.29</v>
      </c>
      <c r="K40" s="25">
        <v>2.51</v>
      </c>
      <c r="L40" s="25">
        <v>25.18</v>
      </c>
      <c r="M40" s="25">
        <v>31.16</v>
      </c>
      <c r="N40" s="25">
        <v>1.07</v>
      </c>
      <c r="O40" s="25">
        <v>0.9</v>
      </c>
      <c r="P40" s="24" t="s">
        <v>990</v>
      </c>
      <c r="Q40" s="26" t="s">
        <v>962</v>
      </c>
    </row>
    <row r="41" spans="2:17" s="17" customFormat="1" ht="26.25" customHeight="1">
      <c r="B41" s="18"/>
      <c r="C41" s="64" t="s">
        <v>1001</v>
      </c>
      <c r="D41" s="64"/>
      <c r="E41" s="64"/>
      <c r="F41" s="19">
        <v>24.66</v>
      </c>
      <c r="G41" s="19">
        <v>23.11</v>
      </c>
      <c r="H41" s="19">
        <v>23.97</v>
      </c>
      <c r="I41" s="19">
        <v>18.72</v>
      </c>
      <c r="J41" s="19">
        <v>13.53</v>
      </c>
      <c r="K41" s="19">
        <v>9.02</v>
      </c>
      <c r="L41" s="19">
        <v>56.45</v>
      </c>
      <c r="M41" s="19">
        <v>48.2</v>
      </c>
      <c r="N41" s="19">
        <v>3.2</v>
      </c>
      <c r="O41" s="19">
        <v>3.12</v>
      </c>
      <c r="P41" s="20"/>
      <c r="Q41" s="21"/>
    </row>
    <row r="42" spans="2:17" s="22" customFormat="1" ht="26.25" customHeight="1" outlineLevel="1">
      <c r="B42" s="23">
        <v>34</v>
      </c>
      <c r="C42" s="23">
        <v>1</v>
      </c>
      <c r="D42" s="24" t="s">
        <v>941</v>
      </c>
      <c r="E42" s="24"/>
      <c r="F42" s="25">
        <v>2.15</v>
      </c>
      <c r="G42" s="25">
        <v>2.15</v>
      </c>
      <c r="H42" s="25">
        <v>5.19</v>
      </c>
      <c r="I42" s="25">
        <v>4.33</v>
      </c>
      <c r="J42" s="25">
        <v>3.43</v>
      </c>
      <c r="K42" s="25">
        <v>2.37</v>
      </c>
      <c r="L42" s="25">
        <v>65.98</v>
      </c>
      <c r="M42" s="25">
        <v>54.66</v>
      </c>
      <c r="N42" s="25">
        <v>0.28</v>
      </c>
      <c r="O42" s="25">
        <v>0.29</v>
      </c>
      <c r="P42" s="24" t="s">
        <v>990</v>
      </c>
      <c r="Q42" s="26" t="s">
        <v>962</v>
      </c>
    </row>
    <row r="43" spans="2:17" s="22" customFormat="1" ht="26.25" customHeight="1" outlineLevel="1">
      <c r="B43" s="23">
        <v>35</v>
      </c>
      <c r="C43" s="23">
        <v>2</v>
      </c>
      <c r="D43" s="24" t="s">
        <v>1440</v>
      </c>
      <c r="E43" s="24"/>
      <c r="F43" s="25">
        <v>14.93</v>
      </c>
      <c r="G43" s="25">
        <v>13.38</v>
      </c>
      <c r="H43" s="25">
        <v>11.68</v>
      </c>
      <c r="I43" s="25">
        <v>8.4</v>
      </c>
      <c r="J43" s="25">
        <v>5.78</v>
      </c>
      <c r="K43" s="25">
        <v>3.85</v>
      </c>
      <c r="L43" s="25">
        <v>49.5</v>
      </c>
      <c r="M43" s="25">
        <v>45.8</v>
      </c>
      <c r="N43" s="25">
        <v>1.94</v>
      </c>
      <c r="O43" s="25">
        <v>1.81</v>
      </c>
      <c r="P43" s="24" t="s">
        <v>988</v>
      </c>
      <c r="Q43" s="26" t="s">
        <v>962</v>
      </c>
    </row>
    <row r="44" spans="2:17" s="22" customFormat="1" ht="26.25" customHeight="1" outlineLevel="1">
      <c r="B44" s="23">
        <v>36</v>
      </c>
      <c r="C44" s="23">
        <v>3</v>
      </c>
      <c r="D44" s="24" t="s">
        <v>1417</v>
      </c>
      <c r="E44" s="24"/>
      <c r="F44" s="25">
        <v>2.43</v>
      </c>
      <c r="G44" s="25">
        <v>2.43</v>
      </c>
      <c r="H44" s="25">
        <v>2.04</v>
      </c>
      <c r="I44" s="25">
        <v>1.7</v>
      </c>
      <c r="J44" s="25">
        <v>1.45</v>
      </c>
      <c r="K44" s="25">
        <v>0.89</v>
      </c>
      <c r="L44" s="25">
        <v>70.98</v>
      </c>
      <c r="M44" s="25">
        <v>52.49</v>
      </c>
      <c r="N44" s="25">
        <v>0.32</v>
      </c>
      <c r="O44" s="25">
        <v>0.33</v>
      </c>
      <c r="P44" s="24" t="s">
        <v>990</v>
      </c>
      <c r="Q44" s="26" t="s">
        <v>962</v>
      </c>
    </row>
    <row r="45" spans="2:17" s="22" customFormat="1" ht="26.25" customHeight="1" outlineLevel="1">
      <c r="B45" s="23">
        <v>37</v>
      </c>
      <c r="C45" s="23">
        <v>4</v>
      </c>
      <c r="D45" s="24" t="s">
        <v>1419</v>
      </c>
      <c r="E45" s="24"/>
      <c r="F45" s="25">
        <v>5.14</v>
      </c>
      <c r="G45" s="25">
        <v>5.14</v>
      </c>
      <c r="H45" s="25">
        <v>5.06</v>
      </c>
      <c r="I45" s="25">
        <v>4.29</v>
      </c>
      <c r="J45" s="25">
        <v>2.88</v>
      </c>
      <c r="K45" s="25">
        <v>1.91</v>
      </c>
      <c r="L45" s="25">
        <v>56.87</v>
      </c>
      <c r="M45" s="25">
        <v>44.67</v>
      </c>
      <c r="N45" s="25">
        <v>0.67</v>
      </c>
      <c r="O45" s="25">
        <v>0.69</v>
      </c>
      <c r="P45" s="24" t="s">
        <v>990</v>
      </c>
      <c r="Q45" s="26" t="s">
        <v>962</v>
      </c>
    </row>
    <row r="46" spans="2:17" s="17" customFormat="1" ht="26.25" customHeight="1">
      <c r="B46" s="18"/>
      <c r="C46" s="64" t="s">
        <v>1011</v>
      </c>
      <c r="D46" s="64"/>
      <c r="E46" s="64"/>
      <c r="F46" s="19">
        <v>57.29</v>
      </c>
      <c r="G46" s="19">
        <v>56.54</v>
      </c>
      <c r="H46" s="19">
        <v>113.01</v>
      </c>
      <c r="I46" s="19">
        <v>105.04</v>
      </c>
      <c r="J46" s="19">
        <v>90.51</v>
      </c>
      <c r="K46" s="19">
        <v>80.28</v>
      </c>
      <c r="L46" s="19">
        <v>80.09</v>
      </c>
      <c r="M46" s="19">
        <v>76.43</v>
      </c>
      <c r="N46" s="19">
        <v>7.44</v>
      </c>
      <c r="O46" s="19">
        <v>7.63</v>
      </c>
      <c r="P46" s="20"/>
      <c r="Q46" s="21"/>
    </row>
    <row r="47" spans="2:17" s="22" customFormat="1" ht="26.25" customHeight="1" outlineLevel="1">
      <c r="B47" s="23">
        <v>38</v>
      </c>
      <c r="C47" s="23">
        <v>1</v>
      </c>
      <c r="D47" s="24" t="s">
        <v>1420</v>
      </c>
      <c r="E47" s="24"/>
      <c r="F47" s="25">
        <v>4.73</v>
      </c>
      <c r="G47" s="25">
        <v>4.73</v>
      </c>
      <c r="H47" s="25">
        <v>3.35</v>
      </c>
      <c r="I47" s="25">
        <v>2.86</v>
      </c>
      <c r="J47" s="25">
        <v>2.94</v>
      </c>
      <c r="K47" s="25">
        <v>2.12</v>
      </c>
      <c r="L47" s="25">
        <v>87.83</v>
      </c>
      <c r="M47" s="25">
        <v>74.17</v>
      </c>
      <c r="N47" s="25">
        <v>0.61</v>
      </c>
      <c r="O47" s="25">
        <v>0.64</v>
      </c>
      <c r="P47" s="24" t="s">
        <v>990</v>
      </c>
      <c r="Q47" s="26" t="s">
        <v>962</v>
      </c>
    </row>
    <row r="48" spans="2:17" s="22" customFormat="1" ht="26.25" customHeight="1" outlineLevel="1">
      <c r="B48" s="23">
        <v>39</v>
      </c>
      <c r="C48" s="23">
        <v>2</v>
      </c>
      <c r="D48" s="24" t="s">
        <v>1005</v>
      </c>
      <c r="E48" s="24"/>
      <c r="F48" s="25">
        <v>3.36</v>
      </c>
      <c r="G48" s="25">
        <v>3.35</v>
      </c>
      <c r="H48" s="25">
        <v>15.47</v>
      </c>
      <c r="I48" s="25">
        <v>12.95</v>
      </c>
      <c r="J48" s="25">
        <v>13.26</v>
      </c>
      <c r="K48" s="25">
        <v>10.12</v>
      </c>
      <c r="L48" s="25">
        <v>85.74</v>
      </c>
      <c r="M48" s="25">
        <v>78.19</v>
      </c>
      <c r="N48" s="25">
        <v>0.44</v>
      </c>
      <c r="O48" s="25">
        <v>0.45</v>
      </c>
      <c r="P48" s="24" t="s">
        <v>988</v>
      </c>
      <c r="Q48" s="26" t="s">
        <v>962</v>
      </c>
    </row>
    <row r="49" spans="2:17" s="22" customFormat="1" ht="26.25" customHeight="1" outlineLevel="1">
      <c r="B49" s="23">
        <v>40</v>
      </c>
      <c r="C49" s="23">
        <v>3</v>
      </c>
      <c r="D49" s="24" t="s">
        <v>1422</v>
      </c>
      <c r="E49" s="24"/>
      <c r="F49" s="25">
        <v>0.44</v>
      </c>
      <c r="G49" s="25">
        <v>0.44</v>
      </c>
      <c r="H49" s="25">
        <v>1.92</v>
      </c>
      <c r="I49" s="25">
        <v>1.6</v>
      </c>
      <c r="J49" s="25">
        <v>1.67</v>
      </c>
      <c r="K49" s="25">
        <v>1.21</v>
      </c>
      <c r="L49" s="25">
        <v>86.8</v>
      </c>
      <c r="M49" s="25">
        <v>75.41</v>
      </c>
      <c r="N49" s="25">
        <v>0.06</v>
      </c>
      <c r="O49" s="25">
        <v>0.06</v>
      </c>
      <c r="P49" s="24" t="s">
        <v>990</v>
      </c>
      <c r="Q49" s="26" t="s">
        <v>962</v>
      </c>
    </row>
    <row r="50" spans="2:17" s="22" customFormat="1" ht="26.25" customHeight="1" outlineLevel="1">
      <c r="B50" s="23">
        <v>41</v>
      </c>
      <c r="C50" s="23">
        <v>4</v>
      </c>
      <c r="D50" s="24" t="s">
        <v>1393</v>
      </c>
      <c r="E50" s="24"/>
      <c r="F50" s="25">
        <v>2.33</v>
      </c>
      <c r="G50" s="25">
        <v>1.6</v>
      </c>
      <c r="H50" s="25">
        <v>3.63</v>
      </c>
      <c r="I50" s="25">
        <v>3.12</v>
      </c>
      <c r="J50" s="25">
        <v>2.16</v>
      </c>
      <c r="K50" s="25">
        <v>2.39</v>
      </c>
      <c r="L50" s="25">
        <v>59.56</v>
      </c>
      <c r="M50" s="25">
        <v>76.54</v>
      </c>
      <c r="N50" s="25">
        <v>0.3</v>
      </c>
      <c r="O50" s="25">
        <v>0.22</v>
      </c>
      <c r="P50" s="24" t="s">
        <v>990</v>
      </c>
      <c r="Q50" s="26" t="s">
        <v>962</v>
      </c>
    </row>
    <row r="51" spans="2:17" s="22" customFormat="1" ht="26.25" customHeight="1" outlineLevel="1">
      <c r="B51" s="23">
        <v>42</v>
      </c>
      <c r="C51" s="23">
        <v>5</v>
      </c>
      <c r="D51" s="24" t="s">
        <v>1449</v>
      </c>
      <c r="E51" s="24"/>
      <c r="F51" s="25">
        <v>1.05</v>
      </c>
      <c r="G51" s="25">
        <v>1.05</v>
      </c>
      <c r="H51" s="25">
        <v>1.73</v>
      </c>
      <c r="I51" s="25">
        <v>1.44</v>
      </c>
      <c r="J51" s="25">
        <v>1.36</v>
      </c>
      <c r="K51" s="25">
        <v>1.04</v>
      </c>
      <c r="L51" s="25">
        <v>78.17</v>
      </c>
      <c r="M51" s="25">
        <v>72.18</v>
      </c>
      <c r="N51" s="25">
        <v>0.14</v>
      </c>
      <c r="O51" s="25">
        <v>0.14</v>
      </c>
      <c r="P51" s="24" t="s">
        <v>990</v>
      </c>
      <c r="Q51" s="26" t="s">
        <v>962</v>
      </c>
    </row>
    <row r="52" spans="2:17" s="22" customFormat="1" ht="26.25" customHeight="1" outlineLevel="1">
      <c r="B52" s="23">
        <v>43</v>
      </c>
      <c r="C52" s="23">
        <v>6</v>
      </c>
      <c r="D52" s="24" t="s">
        <v>1423</v>
      </c>
      <c r="E52" s="24"/>
      <c r="F52" s="25">
        <v>0.38</v>
      </c>
      <c r="G52" s="25">
        <v>0.38</v>
      </c>
      <c r="H52" s="25">
        <v>1.89</v>
      </c>
      <c r="I52" s="25">
        <v>1.6</v>
      </c>
      <c r="J52" s="25">
        <v>1.67</v>
      </c>
      <c r="K52" s="25">
        <v>1.28</v>
      </c>
      <c r="L52" s="25">
        <v>88.66</v>
      </c>
      <c r="M52" s="25">
        <v>79.79</v>
      </c>
      <c r="N52" s="25">
        <v>0.05</v>
      </c>
      <c r="O52" s="25">
        <v>0.05</v>
      </c>
      <c r="P52" s="24" t="s">
        <v>990</v>
      </c>
      <c r="Q52" s="26" t="s">
        <v>962</v>
      </c>
    </row>
    <row r="53" spans="2:17" s="22" customFormat="1" ht="26.25" customHeight="1" outlineLevel="1">
      <c r="B53" s="23">
        <v>44</v>
      </c>
      <c r="C53" s="23">
        <v>7</v>
      </c>
      <c r="D53" s="24" t="s">
        <v>1424</v>
      </c>
      <c r="E53" s="24"/>
      <c r="F53" s="25">
        <v>0.71</v>
      </c>
      <c r="G53" s="25">
        <v>0.71</v>
      </c>
      <c r="H53" s="25">
        <v>2.54</v>
      </c>
      <c r="I53" s="25">
        <v>2.12</v>
      </c>
      <c r="J53" s="25">
        <v>2</v>
      </c>
      <c r="K53" s="25">
        <v>1.48</v>
      </c>
      <c r="L53" s="25">
        <v>78.57</v>
      </c>
      <c r="M53" s="25">
        <v>69.5</v>
      </c>
      <c r="N53" s="25">
        <v>0.09</v>
      </c>
      <c r="O53" s="25">
        <v>0.1</v>
      </c>
      <c r="P53" s="24" t="s">
        <v>990</v>
      </c>
      <c r="Q53" s="26" t="s">
        <v>962</v>
      </c>
    </row>
    <row r="54" spans="2:17" s="22" customFormat="1" ht="26.25" customHeight="1" outlineLevel="1">
      <c r="B54" s="23">
        <v>45</v>
      </c>
      <c r="C54" s="23">
        <v>8</v>
      </c>
      <c r="D54" s="24" t="s">
        <v>1461</v>
      </c>
      <c r="E54" s="24"/>
      <c r="F54" s="25">
        <v>3.84</v>
      </c>
      <c r="G54" s="25">
        <v>3.84</v>
      </c>
      <c r="H54" s="25">
        <v>9.18</v>
      </c>
      <c r="I54" s="25">
        <v>7.66</v>
      </c>
      <c r="J54" s="25">
        <v>8.53</v>
      </c>
      <c r="K54" s="25">
        <v>5.99</v>
      </c>
      <c r="L54" s="25">
        <v>92.99</v>
      </c>
      <c r="M54" s="25">
        <v>78.16</v>
      </c>
      <c r="N54" s="25">
        <v>0.5</v>
      </c>
      <c r="O54" s="25">
        <v>0.52</v>
      </c>
      <c r="P54" s="24" t="s">
        <v>990</v>
      </c>
      <c r="Q54" s="26" t="s">
        <v>962</v>
      </c>
    </row>
    <row r="55" spans="2:17" s="22" customFormat="1" ht="26.25" customHeight="1" outlineLevel="1">
      <c r="B55" s="23">
        <v>46</v>
      </c>
      <c r="C55" s="23">
        <v>9</v>
      </c>
      <c r="D55" s="24" t="s">
        <v>1425</v>
      </c>
      <c r="E55" s="24"/>
      <c r="F55" s="25">
        <v>1.07</v>
      </c>
      <c r="G55" s="25">
        <v>1.07</v>
      </c>
      <c r="H55" s="25">
        <v>2.37</v>
      </c>
      <c r="I55" s="25">
        <v>2.12</v>
      </c>
      <c r="J55" s="25">
        <v>1.67</v>
      </c>
      <c r="K55" s="25">
        <v>1.31</v>
      </c>
      <c r="L55" s="25">
        <v>70.64</v>
      </c>
      <c r="M55" s="25">
        <v>61.74</v>
      </c>
      <c r="N55" s="25">
        <v>0.14</v>
      </c>
      <c r="O55" s="25">
        <v>0.14</v>
      </c>
      <c r="P55" s="24" t="s">
        <v>990</v>
      </c>
      <c r="Q55" s="26" t="s">
        <v>962</v>
      </c>
    </row>
    <row r="56" spans="2:17" s="22" customFormat="1" ht="26.25" customHeight="1" outlineLevel="1">
      <c r="B56" s="23">
        <v>47</v>
      </c>
      <c r="C56" s="23">
        <v>10</v>
      </c>
      <c r="D56" s="24" t="s">
        <v>1500</v>
      </c>
      <c r="E56" s="24"/>
      <c r="F56" s="25">
        <v>2.15</v>
      </c>
      <c r="G56" s="25">
        <v>2.15</v>
      </c>
      <c r="H56" s="25">
        <v>3.86</v>
      </c>
      <c r="I56" s="25">
        <v>3.23</v>
      </c>
      <c r="J56" s="25">
        <v>3.31</v>
      </c>
      <c r="K56" s="25">
        <v>2.53</v>
      </c>
      <c r="L56" s="25">
        <v>85.84</v>
      </c>
      <c r="M56" s="25">
        <v>78.4</v>
      </c>
      <c r="N56" s="25">
        <v>0.28</v>
      </c>
      <c r="O56" s="25">
        <v>0.29</v>
      </c>
      <c r="P56" s="24" t="s">
        <v>990</v>
      </c>
      <c r="Q56" s="26" t="s">
        <v>962</v>
      </c>
    </row>
    <row r="57" spans="2:17" s="22" customFormat="1" ht="26.25" customHeight="1" outlineLevel="1">
      <c r="B57" s="23">
        <v>48</v>
      </c>
      <c r="C57" s="23">
        <v>11</v>
      </c>
      <c r="D57" s="24" t="s">
        <v>661</v>
      </c>
      <c r="E57" s="24"/>
      <c r="F57" s="25">
        <v>1.16</v>
      </c>
      <c r="G57" s="25">
        <v>1.16</v>
      </c>
      <c r="H57" s="25">
        <v>4.68</v>
      </c>
      <c r="I57" s="25">
        <v>3.93</v>
      </c>
      <c r="J57" s="25">
        <v>3.98</v>
      </c>
      <c r="K57" s="25">
        <v>2.86</v>
      </c>
      <c r="L57" s="25">
        <v>85.07</v>
      </c>
      <c r="M57" s="25">
        <v>72.96</v>
      </c>
      <c r="N57" s="25">
        <v>0.15</v>
      </c>
      <c r="O57" s="25">
        <v>0.16</v>
      </c>
      <c r="P57" s="24" t="s">
        <v>990</v>
      </c>
      <c r="Q57" s="26" t="s">
        <v>962</v>
      </c>
    </row>
    <row r="58" spans="2:17" s="22" customFormat="1" ht="26.25" customHeight="1" outlineLevel="1">
      <c r="B58" s="23">
        <v>49</v>
      </c>
      <c r="C58" s="23">
        <v>12</v>
      </c>
      <c r="D58" s="24" t="s">
        <v>1431</v>
      </c>
      <c r="E58" s="24"/>
      <c r="F58" s="25">
        <v>36.07</v>
      </c>
      <c r="G58" s="25">
        <v>36.07</v>
      </c>
      <c r="H58" s="25">
        <v>62.39</v>
      </c>
      <c r="I58" s="25">
        <v>62.39</v>
      </c>
      <c r="J58" s="25">
        <v>47.95</v>
      </c>
      <c r="K58" s="25">
        <v>47.95</v>
      </c>
      <c r="L58" s="25">
        <v>76.85</v>
      </c>
      <c r="M58" s="25">
        <v>76.85</v>
      </c>
      <c r="N58" s="25">
        <v>4.68</v>
      </c>
      <c r="O58" s="25">
        <v>4.87</v>
      </c>
      <c r="P58" s="24" t="s">
        <v>1432</v>
      </c>
      <c r="Q58" s="26" t="s">
        <v>962</v>
      </c>
    </row>
    <row r="59" spans="2:17" s="17" customFormat="1" ht="26.25" customHeight="1">
      <c r="B59" s="18"/>
      <c r="C59" s="64" t="s">
        <v>1036</v>
      </c>
      <c r="D59" s="64"/>
      <c r="E59" s="64"/>
      <c r="F59" s="19">
        <v>118.1</v>
      </c>
      <c r="G59" s="19">
        <v>114.94</v>
      </c>
      <c r="H59" s="19">
        <v>708.97</v>
      </c>
      <c r="I59" s="19">
        <v>596.01</v>
      </c>
      <c r="J59" s="19">
        <v>695.47</v>
      </c>
      <c r="K59" s="19">
        <v>548.02</v>
      </c>
      <c r="L59" s="19">
        <v>98.1</v>
      </c>
      <c r="M59" s="19">
        <v>91.95</v>
      </c>
      <c r="N59" s="19">
        <v>15.33</v>
      </c>
      <c r="O59" s="19">
        <v>15.51</v>
      </c>
      <c r="P59" s="20"/>
      <c r="Q59" s="21"/>
    </row>
    <row r="60" spans="2:17" s="22" customFormat="1" ht="26.25" customHeight="1" outlineLevel="1">
      <c r="B60" s="23">
        <v>50</v>
      </c>
      <c r="C60" s="23">
        <v>1</v>
      </c>
      <c r="D60" s="24" t="s">
        <v>1433</v>
      </c>
      <c r="E60" s="24"/>
      <c r="F60" s="25">
        <v>0.92</v>
      </c>
      <c r="G60" s="25">
        <v>0.82</v>
      </c>
      <c r="H60" s="25">
        <v>2.84</v>
      </c>
      <c r="I60" s="25">
        <v>2.42</v>
      </c>
      <c r="J60" s="25">
        <v>2.87</v>
      </c>
      <c r="K60" s="25">
        <v>2.1</v>
      </c>
      <c r="L60" s="25">
        <v>101.11</v>
      </c>
      <c r="M60" s="25">
        <v>86.99</v>
      </c>
      <c r="N60" s="25">
        <v>0.12</v>
      </c>
      <c r="O60" s="25">
        <v>0.11</v>
      </c>
      <c r="P60" s="24" t="s">
        <v>990</v>
      </c>
      <c r="Q60" s="26" t="s">
        <v>962</v>
      </c>
    </row>
    <row r="61" spans="2:17" s="22" customFormat="1" ht="26.25" customHeight="1" outlineLevel="1">
      <c r="B61" s="23">
        <v>51</v>
      </c>
      <c r="C61" s="23">
        <v>2</v>
      </c>
      <c r="D61" s="24" t="s">
        <v>1434</v>
      </c>
      <c r="E61" s="24"/>
      <c r="F61" s="25">
        <v>0.34</v>
      </c>
      <c r="G61" s="25">
        <v>0.34</v>
      </c>
      <c r="H61" s="25">
        <v>9.29</v>
      </c>
      <c r="I61" s="25">
        <v>7.9</v>
      </c>
      <c r="J61" s="25">
        <v>9.37</v>
      </c>
      <c r="K61" s="25">
        <v>7.65</v>
      </c>
      <c r="L61" s="25">
        <v>100.87</v>
      </c>
      <c r="M61" s="25">
        <v>96.78</v>
      </c>
      <c r="N61" s="25">
        <v>0.04</v>
      </c>
      <c r="O61" s="25">
        <v>0.05</v>
      </c>
      <c r="P61" s="24" t="s">
        <v>988</v>
      </c>
      <c r="Q61" s="26" t="s">
        <v>962</v>
      </c>
    </row>
    <row r="62" spans="2:17" s="22" customFormat="1" ht="26.25" customHeight="1" outlineLevel="1">
      <c r="B62" s="23">
        <v>52</v>
      </c>
      <c r="C62" s="23">
        <v>3</v>
      </c>
      <c r="D62" s="24" t="s">
        <v>1436</v>
      </c>
      <c r="E62" s="24"/>
      <c r="F62" s="25">
        <v>2.2</v>
      </c>
      <c r="G62" s="25">
        <v>2.2</v>
      </c>
      <c r="H62" s="25">
        <v>7.41</v>
      </c>
      <c r="I62" s="25">
        <v>6.34</v>
      </c>
      <c r="J62" s="25">
        <v>7.33</v>
      </c>
      <c r="K62" s="25">
        <v>5.55</v>
      </c>
      <c r="L62" s="25">
        <v>98.84</v>
      </c>
      <c r="M62" s="25">
        <v>87.58</v>
      </c>
      <c r="N62" s="25">
        <v>0.29</v>
      </c>
      <c r="O62" s="25">
        <v>0.3</v>
      </c>
      <c r="P62" s="24" t="s">
        <v>990</v>
      </c>
      <c r="Q62" s="26" t="s">
        <v>962</v>
      </c>
    </row>
    <row r="63" spans="2:17" s="22" customFormat="1" ht="26.25" customHeight="1" outlineLevel="1">
      <c r="B63" s="23">
        <v>53</v>
      </c>
      <c r="C63" s="23">
        <v>4</v>
      </c>
      <c r="D63" s="24" t="s">
        <v>1437</v>
      </c>
      <c r="E63" s="24"/>
      <c r="F63" s="25">
        <v>0.58</v>
      </c>
      <c r="G63" s="25">
        <v>0.58</v>
      </c>
      <c r="H63" s="25">
        <v>1.72</v>
      </c>
      <c r="I63" s="25">
        <v>1.45</v>
      </c>
      <c r="J63" s="25">
        <v>1.96</v>
      </c>
      <c r="K63" s="25">
        <v>1.36</v>
      </c>
      <c r="L63" s="25">
        <v>113.53</v>
      </c>
      <c r="M63" s="25">
        <v>94.07</v>
      </c>
      <c r="N63" s="25">
        <v>0.08</v>
      </c>
      <c r="O63" s="25">
        <v>0.08</v>
      </c>
      <c r="P63" s="24" t="s">
        <v>990</v>
      </c>
      <c r="Q63" s="26" t="s">
        <v>962</v>
      </c>
    </row>
    <row r="64" spans="2:17" s="22" customFormat="1" ht="26.25" customHeight="1" outlineLevel="1">
      <c r="B64" s="23">
        <v>54</v>
      </c>
      <c r="C64" s="23">
        <v>5</v>
      </c>
      <c r="D64" s="24" t="s">
        <v>1438</v>
      </c>
      <c r="E64" s="24"/>
      <c r="F64" s="25">
        <v>0.1</v>
      </c>
      <c r="G64" s="25">
        <v>0.1</v>
      </c>
      <c r="H64" s="25">
        <v>1.07</v>
      </c>
      <c r="I64" s="25">
        <v>0.91</v>
      </c>
      <c r="J64" s="25">
        <v>1</v>
      </c>
      <c r="K64" s="25">
        <v>0.83</v>
      </c>
      <c r="L64" s="25">
        <v>93.04</v>
      </c>
      <c r="M64" s="25">
        <v>91.78</v>
      </c>
      <c r="N64" s="25">
        <v>0.01</v>
      </c>
      <c r="O64" s="25">
        <v>0.01</v>
      </c>
      <c r="P64" s="24" t="s">
        <v>990</v>
      </c>
      <c r="Q64" s="26" t="s">
        <v>962</v>
      </c>
    </row>
    <row r="65" spans="2:17" s="22" customFormat="1" ht="26.25" customHeight="1" outlineLevel="1">
      <c r="B65" s="23">
        <v>55</v>
      </c>
      <c r="C65" s="23">
        <v>6</v>
      </c>
      <c r="D65" s="24" t="s">
        <v>1182</v>
      </c>
      <c r="E65" s="24"/>
      <c r="F65" s="25">
        <v>2.38</v>
      </c>
      <c r="G65" s="25">
        <v>2.38</v>
      </c>
      <c r="H65" s="25">
        <v>11.9</v>
      </c>
      <c r="I65" s="25">
        <v>10.2</v>
      </c>
      <c r="J65" s="25">
        <v>11.94</v>
      </c>
      <c r="K65" s="25">
        <v>9.45</v>
      </c>
      <c r="L65" s="25">
        <v>100.26</v>
      </c>
      <c r="M65" s="25">
        <v>92.61</v>
      </c>
      <c r="N65" s="25">
        <v>0.31</v>
      </c>
      <c r="O65" s="25">
        <v>0.32</v>
      </c>
      <c r="P65" s="24" t="s">
        <v>990</v>
      </c>
      <c r="Q65" s="26" t="s">
        <v>962</v>
      </c>
    </row>
    <row r="66" spans="2:17" s="22" customFormat="1" ht="26.25" customHeight="1" outlineLevel="1">
      <c r="B66" s="23">
        <v>56</v>
      </c>
      <c r="C66" s="23">
        <v>7</v>
      </c>
      <c r="D66" s="24" t="s">
        <v>1441</v>
      </c>
      <c r="E66" s="24"/>
      <c r="F66" s="25">
        <v>0.93</v>
      </c>
      <c r="G66" s="25">
        <v>0.93</v>
      </c>
      <c r="H66" s="25">
        <v>26.78</v>
      </c>
      <c r="I66" s="25">
        <v>22.63</v>
      </c>
      <c r="J66" s="25">
        <v>28.02</v>
      </c>
      <c r="K66" s="25">
        <v>22.28</v>
      </c>
      <c r="L66" s="25">
        <v>104.65</v>
      </c>
      <c r="M66" s="25">
        <v>98.45</v>
      </c>
      <c r="N66" s="25">
        <v>0.12</v>
      </c>
      <c r="O66" s="25">
        <v>0.13</v>
      </c>
      <c r="P66" s="24" t="s">
        <v>988</v>
      </c>
      <c r="Q66" s="26" t="s">
        <v>962</v>
      </c>
    </row>
    <row r="67" spans="2:17" s="22" customFormat="1" ht="26.25" customHeight="1" outlineLevel="1">
      <c r="B67" s="23">
        <v>57</v>
      </c>
      <c r="C67" s="23">
        <v>8</v>
      </c>
      <c r="D67" s="24" t="s">
        <v>1188</v>
      </c>
      <c r="E67" s="24"/>
      <c r="F67" s="25">
        <v>4.29</v>
      </c>
      <c r="G67" s="25">
        <v>4.29</v>
      </c>
      <c r="H67" s="25">
        <v>93.61</v>
      </c>
      <c r="I67" s="25">
        <v>78.66</v>
      </c>
      <c r="J67" s="25">
        <v>81.57</v>
      </c>
      <c r="K67" s="25">
        <v>69.41</v>
      </c>
      <c r="L67" s="25">
        <v>87.13</v>
      </c>
      <c r="M67" s="25">
        <v>88.24</v>
      </c>
      <c r="N67" s="25">
        <v>0.56</v>
      </c>
      <c r="O67" s="25">
        <v>0.58</v>
      </c>
      <c r="P67" s="24" t="s">
        <v>988</v>
      </c>
      <c r="Q67" s="26" t="s">
        <v>962</v>
      </c>
    </row>
    <row r="68" spans="2:17" s="22" customFormat="1" ht="26.25" customHeight="1" outlineLevel="1">
      <c r="B68" s="23">
        <v>58</v>
      </c>
      <c r="C68" s="23">
        <v>9</v>
      </c>
      <c r="D68" s="24" t="s">
        <v>1148</v>
      </c>
      <c r="E68" s="24"/>
      <c r="F68" s="25">
        <v>11.54</v>
      </c>
      <c r="G68" s="25">
        <v>11.54</v>
      </c>
      <c r="H68" s="25">
        <v>31.16</v>
      </c>
      <c r="I68" s="25">
        <v>26.29</v>
      </c>
      <c r="J68" s="25">
        <v>26.54</v>
      </c>
      <c r="K68" s="25">
        <v>21.32</v>
      </c>
      <c r="L68" s="25">
        <v>85.16</v>
      </c>
      <c r="M68" s="25">
        <v>81.1</v>
      </c>
      <c r="N68" s="25">
        <v>1.5</v>
      </c>
      <c r="O68" s="25">
        <v>1.56</v>
      </c>
      <c r="P68" s="24" t="s">
        <v>988</v>
      </c>
      <c r="Q68" s="26" t="s">
        <v>962</v>
      </c>
    </row>
    <row r="69" spans="2:17" s="22" customFormat="1" ht="26.25" customHeight="1" outlineLevel="1">
      <c r="B69" s="23">
        <v>59</v>
      </c>
      <c r="C69" s="23">
        <v>10</v>
      </c>
      <c r="D69" s="24" t="s">
        <v>1442</v>
      </c>
      <c r="E69" s="24"/>
      <c r="F69" s="25">
        <v>1.88</v>
      </c>
      <c r="G69" s="25">
        <v>1.88</v>
      </c>
      <c r="H69" s="25">
        <v>53.33</v>
      </c>
      <c r="I69" s="25">
        <v>44.81</v>
      </c>
      <c r="J69" s="25">
        <v>57.15</v>
      </c>
      <c r="K69" s="25">
        <v>44.77</v>
      </c>
      <c r="L69" s="25">
        <v>107.16</v>
      </c>
      <c r="M69" s="25">
        <v>99.92</v>
      </c>
      <c r="N69" s="25">
        <v>0.24</v>
      </c>
      <c r="O69" s="25">
        <v>0.25</v>
      </c>
      <c r="P69" s="24" t="s">
        <v>988</v>
      </c>
      <c r="Q69" s="26" t="s">
        <v>962</v>
      </c>
    </row>
    <row r="70" spans="2:17" s="22" customFormat="1" ht="26.25" customHeight="1" outlineLevel="1">
      <c r="B70" s="23">
        <v>60</v>
      </c>
      <c r="C70" s="23">
        <v>11</v>
      </c>
      <c r="D70" s="24" t="s">
        <v>1421</v>
      </c>
      <c r="E70" s="24"/>
      <c r="F70" s="25">
        <v>7.6</v>
      </c>
      <c r="G70" s="25">
        <v>7.05</v>
      </c>
      <c r="H70" s="25">
        <v>22.45</v>
      </c>
      <c r="I70" s="25">
        <v>18.79</v>
      </c>
      <c r="J70" s="25">
        <v>19.98</v>
      </c>
      <c r="K70" s="25">
        <v>16.19</v>
      </c>
      <c r="L70" s="25">
        <v>88.97</v>
      </c>
      <c r="M70" s="25">
        <v>86.18</v>
      </c>
      <c r="N70" s="25">
        <v>0.99</v>
      </c>
      <c r="O70" s="25">
        <v>0.95</v>
      </c>
      <c r="P70" s="24" t="s">
        <v>988</v>
      </c>
      <c r="Q70" s="26" t="s">
        <v>962</v>
      </c>
    </row>
    <row r="71" spans="2:17" s="22" customFormat="1" ht="26.25" customHeight="1" outlineLevel="1">
      <c r="B71" s="23">
        <v>61</v>
      </c>
      <c r="C71" s="23">
        <v>12</v>
      </c>
      <c r="D71" s="24" t="s">
        <v>712</v>
      </c>
      <c r="E71" s="24"/>
      <c r="F71" s="25">
        <v>0.29</v>
      </c>
      <c r="G71" s="25">
        <v>0.29</v>
      </c>
      <c r="H71" s="25">
        <v>3.32</v>
      </c>
      <c r="I71" s="25">
        <v>2.76</v>
      </c>
      <c r="J71" s="25">
        <v>3.24</v>
      </c>
      <c r="K71" s="25">
        <v>2.55</v>
      </c>
      <c r="L71" s="25">
        <v>97.56</v>
      </c>
      <c r="M71" s="25">
        <v>92.42</v>
      </c>
      <c r="N71" s="25">
        <v>0.04</v>
      </c>
      <c r="O71" s="25">
        <v>0.04</v>
      </c>
      <c r="P71" s="24" t="s">
        <v>990</v>
      </c>
      <c r="Q71" s="26" t="s">
        <v>962</v>
      </c>
    </row>
    <row r="72" spans="2:17" s="22" customFormat="1" ht="26.25" customHeight="1" outlineLevel="1">
      <c r="B72" s="23">
        <v>62</v>
      </c>
      <c r="C72" s="23">
        <v>13</v>
      </c>
      <c r="D72" s="24" t="s">
        <v>713</v>
      </c>
      <c r="E72" s="24"/>
      <c r="F72" s="25">
        <v>0.13</v>
      </c>
      <c r="G72" s="25">
        <v>0.13</v>
      </c>
      <c r="H72" s="25">
        <v>1.47</v>
      </c>
      <c r="I72" s="25">
        <v>1.24</v>
      </c>
      <c r="J72" s="25">
        <v>1.49</v>
      </c>
      <c r="K72" s="25">
        <v>1.19</v>
      </c>
      <c r="L72" s="25">
        <v>101.13</v>
      </c>
      <c r="M72" s="25">
        <v>96.62</v>
      </c>
      <c r="N72" s="25">
        <v>0.02</v>
      </c>
      <c r="O72" s="25">
        <v>0.02</v>
      </c>
      <c r="P72" s="24" t="s">
        <v>990</v>
      </c>
      <c r="Q72" s="26" t="s">
        <v>962</v>
      </c>
    </row>
    <row r="73" spans="2:17" s="22" customFormat="1" ht="26.25" customHeight="1" outlineLevel="1">
      <c r="B73" s="23">
        <v>63</v>
      </c>
      <c r="C73" s="23">
        <v>14</v>
      </c>
      <c r="D73" s="24" t="s">
        <v>716</v>
      </c>
      <c r="E73" s="24"/>
      <c r="F73" s="25">
        <v>0.13</v>
      </c>
      <c r="G73" s="25">
        <v>0.13</v>
      </c>
      <c r="H73" s="25">
        <v>1.32</v>
      </c>
      <c r="I73" s="25">
        <v>1.11</v>
      </c>
      <c r="J73" s="25">
        <v>1.39</v>
      </c>
      <c r="K73" s="25">
        <v>1.06</v>
      </c>
      <c r="L73" s="25">
        <v>105.67</v>
      </c>
      <c r="M73" s="25">
        <v>95.41</v>
      </c>
      <c r="N73" s="25">
        <v>0.02</v>
      </c>
      <c r="O73" s="25">
        <v>0.02</v>
      </c>
      <c r="P73" s="24" t="s">
        <v>990</v>
      </c>
      <c r="Q73" s="26" t="s">
        <v>962</v>
      </c>
    </row>
    <row r="74" spans="2:17" s="22" customFormat="1" ht="26.25" customHeight="1" outlineLevel="1">
      <c r="B74" s="23">
        <v>64</v>
      </c>
      <c r="C74" s="23">
        <v>15</v>
      </c>
      <c r="D74" s="24" t="s">
        <v>1443</v>
      </c>
      <c r="E74" s="24"/>
      <c r="F74" s="25">
        <v>0.45</v>
      </c>
      <c r="G74" s="25">
        <v>0.45</v>
      </c>
      <c r="H74" s="25">
        <v>5.12</v>
      </c>
      <c r="I74" s="25">
        <v>4.27</v>
      </c>
      <c r="J74" s="25">
        <v>5</v>
      </c>
      <c r="K74" s="25">
        <v>3.94</v>
      </c>
      <c r="L74" s="25">
        <v>97.61</v>
      </c>
      <c r="M74" s="25">
        <v>92.29</v>
      </c>
      <c r="N74" s="25">
        <v>0.06</v>
      </c>
      <c r="O74" s="25">
        <v>0.06</v>
      </c>
      <c r="P74" s="24" t="s">
        <v>990</v>
      </c>
      <c r="Q74" s="26" t="s">
        <v>962</v>
      </c>
    </row>
    <row r="75" spans="2:17" s="22" customFormat="1" ht="26.25" customHeight="1" outlineLevel="1">
      <c r="B75" s="23">
        <v>65</v>
      </c>
      <c r="C75" s="23">
        <v>16</v>
      </c>
      <c r="D75" s="24" t="s">
        <v>1446</v>
      </c>
      <c r="E75" s="24"/>
      <c r="F75" s="25">
        <v>0.17</v>
      </c>
      <c r="G75" s="25">
        <v>0.17</v>
      </c>
      <c r="H75" s="25">
        <v>1.74</v>
      </c>
      <c r="I75" s="25">
        <v>1.45</v>
      </c>
      <c r="J75" s="25">
        <v>1.76</v>
      </c>
      <c r="K75" s="25">
        <v>1.4</v>
      </c>
      <c r="L75" s="25">
        <v>101.36</v>
      </c>
      <c r="M75" s="25">
        <v>97.02</v>
      </c>
      <c r="N75" s="25">
        <v>0.02</v>
      </c>
      <c r="O75" s="25">
        <v>0.02</v>
      </c>
      <c r="P75" s="24" t="s">
        <v>990</v>
      </c>
      <c r="Q75" s="26" t="s">
        <v>962</v>
      </c>
    </row>
    <row r="76" spans="2:17" s="22" customFormat="1" ht="26.25" customHeight="1" outlineLevel="1">
      <c r="B76" s="23">
        <v>66</v>
      </c>
      <c r="C76" s="23">
        <v>17</v>
      </c>
      <c r="D76" s="24" t="s">
        <v>726</v>
      </c>
      <c r="E76" s="24"/>
      <c r="F76" s="25">
        <v>0.16</v>
      </c>
      <c r="G76" s="25">
        <v>0.16</v>
      </c>
      <c r="H76" s="25">
        <v>1.95</v>
      </c>
      <c r="I76" s="25">
        <v>1.63</v>
      </c>
      <c r="J76" s="25">
        <v>1.9</v>
      </c>
      <c r="K76" s="25">
        <v>1.5</v>
      </c>
      <c r="L76" s="25">
        <v>97.55</v>
      </c>
      <c r="M76" s="25">
        <v>92.32</v>
      </c>
      <c r="N76" s="25">
        <v>0.02</v>
      </c>
      <c r="O76" s="25">
        <v>0.02</v>
      </c>
      <c r="P76" s="24" t="s">
        <v>990</v>
      </c>
      <c r="Q76" s="26" t="s">
        <v>962</v>
      </c>
    </row>
    <row r="77" spans="2:17" s="22" customFormat="1" ht="26.25" customHeight="1" outlineLevel="1">
      <c r="B77" s="23">
        <v>67</v>
      </c>
      <c r="C77" s="23">
        <v>18</v>
      </c>
      <c r="D77" s="24" t="s">
        <v>730</v>
      </c>
      <c r="E77" s="24"/>
      <c r="F77" s="25">
        <v>0.07</v>
      </c>
      <c r="G77" s="25">
        <v>0.07</v>
      </c>
      <c r="H77" s="25">
        <v>2.4</v>
      </c>
      <c r="I77" s="25">
        <v>2.02</v>
      </c>
      <c r="J77" s="25">
        <v>2.47</v>
      </c>
      <c r="K77" s="25">
        <v>2</v>
      </c>
      <c r="L77" s="25">
        <v>103.09</v>
      </c>
      <c r="M77" s="25">
        <v>99.1</v>
      </c>
      <c r="N77" s="25">
        <v>0.01</v>
      </c>
      <c r="O77" s="25">
        <v>0.01</v>
      </c>
      <c r="P77" s="24" t="s">
        <v>990</v>
      </c>
      <c r="Q77" s="26" t="s">
        <v>962</v>
      </c>
    </row>
    <row r="78" spans="2:17" s="22" customFormat="1" ht="26.25" customHeight="1" outlineLevel="1">
      <c r="B78" s="23">
        <v>68</v>
      </c>
      <c r="C78" s="23">
        <v>19</v>
      </c>
      <c r="D78" s="24" t="s">
        <v>1450</v>
      </c>
      <c r="E78" s="24"/>
      <c r="F78" s="25">
        <v>0.52</v>
      </c>
      <c r="G78" s="25">
        <v>0.52</v>
      </c>
      <c r="H78" s="25">
        <v>1.95</v>
      </c>
      <c r="I78" s="25">
        <v>1.65</v>
      </c>
      <c r="J78" s="25">
        <v>2.04</v>
      </c>
      <c r="K78" s="25">
        <v>1.58</v>
      </c>
      <c r="L78" s="25">
        <v>104.2</v>
      </c>
      <c r="M78" s="25">
        <v>95.63</v>
      </c>
      <c r="N78" s="25">
        <v>0.07</v>
      </c>
      <c r="O78" s="25">
        <v>0.07</v>
      </c>
      <c r="P78" s="24" t="s">
        <v>990</v>
      </c>
      <c r="Q78" s="26" t="s">
        <v>962</v>
      </c>
    </row>
    <row r="79" spans="2:17" s="22" customFormat="1" ht="26.25" customHeight="1" outlineLevel="1">
      <c r="B79" s="23">
        <v>69</v>
      </c>
      <c r="C79" s="23">
        <v>20</v>
      </c>
      <c r="D79" s="24" t="s">
        <v>1451</v>
      </c>
      <c r="E79" s="24"/>
      <c r="F79" s="25">
        <v>0.12</v>
      </c>
      <c r="G79" s="25">
        <v>0.12</v>
      </c>
      <c r="H79" s="25">
        <v>1.97</v>
      </c>
      <c r="I79" s="25">
        <v>1.65</v>
      </c>
      <c r="J79" s="25">
        <v>2.02</v>
      </c>
      <c r="K79" s="25">
        <v>1.56</v>
      </c>
      <c r="L79" s="25">
        <v>102.54</v>
      </c>
      <c r="M79" s="25">
        <v>94.77</v>
      </c>
      <c r="N79" s="25">
        <v>0.02</v>
      </c>
      <c r="O79" s="25">
        <v>0.02</v>
      </c>
      <c r="P79" s="24" t="s">
        <v>990</v>
      </c>
      <c r="Q79" s="26" t="s">
        <v>962</v>
      </c>
    </row>
    <row r="80" spans="2:17" s="22" customFormat="1" ht="26.25" customHeight="1" outlineLevel="1">
      <c r="B80" s="23">
        <v>70</v>
      </c>
      <c r="C80" s="23">
        <v>21</v>
      </c>
      <c r="D80" s="24" t="s">
        <v>741</v>
      </c>
      <c r="E80" s="24"/>
      <c r="F80" s="25">
        <v>0.44</v>
      </c>
      <c r="G80" s="25">
        <v>0.44</v>
      </c>
      <c r="H80" s="25">
        <v>2.09</v>
      </c>
      <c r="I80" s="25">
        <v>1.77</v>
      </c>
      <c r="J80" s="25">
        <v>2.03</v>
      </c>
      <c r="K80" s="25">
        <v>1.62</v>
      </c>
      <c r="L80" s="25">
        <v>96.77</v>
      </c>
      <c r="M80" s="25">
        <v>91.38</v>
      </c>
      <c r="N80" s="25">
        <v>0.06</v>
      </c>
      <c r="O80" s="25">
        <v>0.06</v>
      </c>
      <c r="P80" s="24" t="s">
        <v>990</v>
      </c>
      <c r="Q80" s="26" t="s">
        <v>962</v>
      </c>
    </row>
    <row r="81" spans="2:17" s="22" customFormat="1" ht="26.25" customHeight="1" outlineLevel="1">
      <c r="B81" s="23">
        <v>71</v>
      </c>
      <c r="C81" s="23">
        <v>22</v>
      </c>
      <c r="D81" s="24" t="s">
        <v>1452</v>
      </c>
      <c r="E81" s="24"/>
      <c r="F81" s="25">
        <v>0.44</v>
      </c>
      <c r="G81" s="25">
        <v>0.44</v>
      </c>
      <c r="H81" s="25">
        <v>2.34</v>
      </c>
      <c r="I81" s="25">
        <v>1.96</v>
      </c>
      <c r="J81" s="25">
        <v>2.13</v>
      </c>
      <c r="K81" s="25">
        <v>1.57</v>
      </c>
      <c r="L81" s="25">
        <v>90.79</v>
      </c>
      <c r="M81" s="25">
        <v>80.25</v>
      </c>
      <c r="N81" s="25">
        <v>0.06</v>
      </c>
      <c r="O81" s="25">
        <v>0.06</v>
      </c>
      <c r="P81" s="24" t="s">
        <v>990</v>
      </c>
      <c r="Q81" s="26" t="s">
        <v>962</v>
      </c>
    </row>
    <row r="82" spans="2:17" s="22" customFormat="1" ht="26.25" customHeight="1" outlineLevel="1">
      <c r="B82" s="23">
        <v>72</v>
      </c>
      <c r="C82" s="23">
        <v>23</v>
      </c>
      <c r="D82" s="24" t="s">
        <v>747</v>
      </c>
      <c r="E82" s="24"/>
      <c r="F82" s="25">
        <v>0.04</v>
      </c>
      <c r="G82" s="25">
        <v>0.04</v>
      </c>
      <c r="H82" s="25">
        <v>1.97</v>
      </c>
      <c r="I82" s="25">
        <v>1.65</v>
      </c>
      <c r="J82" s="25">
        <v>2.02</v>
      </c>
      <c r="K82" s="25">
        <v>1.62</v>
      </c>
      <c r="L82" s="25">
        <v>102.34</v>
      </c>
      <c r="M82" s="25">
        <v>97.85</v>
      </c>
      <c r="N82" s="25">
        <v>0.01</v>
      </c>
      <c r="O82" s="25">
        <v>0.01</v>
      </c>
      <c r="P82" s="24" t="s">
        <v>990</v>
      </c>
      <c r="Q82" s="26" t="s">
        <v>962</v>
      </c>
    </row>
    <row r="83" spans="2:17" s="22" customFormat="1" ht="26.25" customHeight="1" outlineLevel="1">
      <c r="B83" s="23">
        <v>73</v>
      </c>
      <c r="C83" s="23">
        <v>24</v>
      </c>
      <c r="D83" s="24" t="s">
        <v>1453</v>
      </c>
      <c r="E83" s="24"/>
      <c r="F83" s="25">
        <v>1.24</v>
      </c>
      <c r="G83" s="25">
        <v>1.24</v>
      </c>
      <c r="H83" s="25">
        <v>6.63</v>
      </c>
      <c r="I83" s="25">
        <v>5.58</v>
      </c>
      <c r="J83" s="25">
        <v>5.8</v>
      </c>
      <c r="K83" s="25">
        <v>4.47</v>
      </c>
      <c r="L83" s="25">
        <v>87.53</v>
      </c>
      <c r="M83" s="25">
        <v>80.03</v>
      </c>
      <c r="N83" s="25">
        <v>0.16</v>
      </c>
      <c r="O83" s="25">
        <v>0.17</v>
      </c>
      <c r="P83" s="24" t="s">
        <v>990</v>
      </c>
      <c r="Q83" s="26" t="s">
        <v>962</v>
      </c>
    </row>
    <row r="84" spans="2:17" s="22" customFormat="1" ht="26.25" customHeight="1" outlineLevel="1">
      <c r="B84" s="23">
        <v>74</v>
      </c>
      <c r="C84" s="23">
        <v>25</v>
      </c>
      <c r="D84" s="24" t="s">
        <v>1454</v>
      </c>
      <c r="E84" s="24"/>
      <c r="F84" s="25">
        <v>0.2</v>
      </c>
      <c r="G84" s="25">
        <v>0.2</v>
      </c>
      <c r="H84" s="25">
        <v>4.03</v>
      </c>
      <c r="I84" s="25">
        <v>3.38</v>
      </c>
      <c r="J84" s="25">
        <v>4.08</v>
      </c>
      <c r="K84" s="25">
        <v>3.28</v>
      </c>
      <c r="L84" s="25">
        <v>101.19</v>
      </c>
      <c r="M84" s="25">
        <v>97.04</v>
      </c>
      <c r="N84" s="25">
        <v>0.03</v>
      </c>
      <c r="O84" s="25">
        <v>0.03</v>
      </c>
      <c r="P84" s="24" t="s">
        <v>990</v>
      </c>
      <c r="Q84" s="26" t="s">
        <v>962</v>
      </c>
    </row>
    <row r="85" spans="2:17" s="22" customFormat="1" ht="26.25" customHeight="1" outlineLevel="1">
      <c r="B85" s="23">
        <v>75</v>
      </c>
      <c r="C85" s="23">
        <v>26</v>
      </c>
      <c r="D85" s="24" t="s">
        <v>1455</v>
      </c>
      <c r="E85" s="24"/>
      <c r="F85" s="25">
        <v>0.68</v>
      </c>
      <c r="G85" s="25">
        <v>0.68</v>
      </c>
      <c r="H85" s="25">
        <v>7.65</v>
      </c>
      <c r="I85" s="25">
        <v>6.4</v>
      </c>
      <c r="J85" s="25">
        <v>7.98</v>
      </c>
      <c r="K85" s="25">
        <v>5.88</v>
      </c>
      <c r="L85" s="25">
        <v>104.39</v>
      </c>
      <c r="M85" s="25">
        <v>91.92</v>
      </c>
      <c r="N85" s="25">
        <v>0.09</v>
      </c>
      <c r="O85" s="25">
        <v>0.09</v>
      </c>
      <c r="P85" s="24" t="s">
        <v>990</v>
      </c>
      <c r="Q85" s="26" t="s">
        <v>962</v>
      </c>
    </row>
    <row r="86" spans="2:17" s="22" customFormat="1" ht="26.25" customHeight="1" outlineLevel="1">
      <c r="B86" s="23">
        <v>76</v>
      </c>
      <c r="C86" s="23">
        <v>27</v>
      </c>
      <c r="D86" s="24" t="s">
        <v>1458</v>
      </c>
      <c r="E86" s="24"/>
      <c r="F86" s="25">
        <v>0.28</v>
      </c>
      <c r="G86" s="25">
        <v>0.28</v>
      </c>
      <c r="H86" s="25">
        <v>1.72</v>
      </c>
      <c r="I86" s="25">
        <v>1.44</v>
      </c>
      <c r="J86" s="25">
        <v>1.66</v>
      </c>
      <c r="K86" s="25">
        <v>1.31</v>
      </c>
      <c r="L86" s="25">
        <v>96.33</v>
      </c>
      <c r="M86" s="25">
        <v>90.65</v>
      </c>
      <c r="N86" s="25">
        <v>0.04</v>
      </c>
      <c r="O86" s="25">
        <v>0.04</v>
      </c>
      <c r="P86" s="24" t="s">
        <v>990</v>
      </c>
      <c r="Q86" s="26" t="s">
        <v>962</v>
      </c>
    </row>
    <row r="87" spans="2:17" s="22" customFormat="1" ht="26.25" customHeight="1" outlineLevel="1">
      <c r="B87" s="23">
        <v>77</v>
      </c>
      <c r="C87" s="23">
        <v>28</v>
      </c>
      <c r="D87" s="24" t="s">
        <v>1459</v>
      </c>
      <c r="E87" s="24"/>
      <c r="F87" s="25">
        <v>0.71</v>
      </c>
      <c r="G87" s="25">
        <v>0.71</v>
      </c>
      <c r="H87" s="25">
        <v>5.28</v>
      </c>
      <c r="I87" s="25">
        <v>4.43</v>
      </c>
      <c r="J87" s="25">
        <v>5.61</v>
      </c>
      <c r="K87" s="25">
        <v>4.36</v>
      </c>
      <c r="L87" s="25">
        <v>106.28</v>
      </c>
      <c r="M87" s="25">
        <v>98.45</v>
      </c>
      <c r="N87" s="25">
        <v>0.09</v>
      </c>
      <c r="O87" s="25">
        <v>0.1</v>
      </c>
      <c r="P87" s="24" t="s">
        <v>990</v>
      </c>
      <c r="Q87" s="26" t="s">
        <v>962</v>
      </c>
    </row>
    <row r="88" spans="2:17" s="22" customFormat="1" ht="26.25" customHeight="1" outlineLevel="1">
      <c r="B88" s="23">
        <v>78</v>
      </c>
      <c r="C88" s="23">
        <v>29</v>
      </c>
      <c r="D88" s="24" t="s">
        <v>1460</v>
      </c>
      <c r="E88" s="24"/>
      <c r="F88" s="25">
        <v>0.79</v>
      </c>
      <c r="G88" s="25">
        <v>0.79</v>
      </c>
      <c r="H88" s="25">
        <v>5.64</v>
      </c>
      <c r="I88" s="25">
        <v>4.7</v>
      </c>
      <c r="J88" s="25">
        <v>6.07</v>
      </c>
      <c r="K88" s="25">
        <v>4.04</v>
      </c>
      <c r="L88" s="25">
        <v>107.47</v>
      </c>
      <c r="M88" s="25">
        <v>86.08</v>
      </c>
      <c r="N88" s="25">
        <v>0.1</v>
      </c>
      <c r="O88" s="25">
        <v>0.11</v>
      </c>
      <c r="P88" s="24" t="s">
        <v>990</v>
      </c>
      <c r="Q88" s="26" t="s">
        <v>962</v>
      </c>
    </row>
    <row r="89" spans="2:17" s="22" customFormat="1" ht="26.25" customHeight="1" outlineLevel="1">
      <c r="B89" s="23">
        <v>79</v>
      </c>
      <c r="C89" s="23">
        <v>30</v>
      </c>
      <c r="D89" s="24" t="s">
        <v>1462</v>
      </c>
      <c r="E89" s="24"/>
      <c r="F89" s="25">
        <v>0.37</v>
      </c>
      <c r="G89" s="25">
        <v>0.37</v>
      </c>
      <c r="H89" s="25">
        <v>1.93</v>
      </c>
      <c r="I89" s="25">
        <v>1.62</v>
      </c>
      <c r="J89" s="25">
        <v>1.96</v>
      </c>
      <c r="K89" s="25">
        <v>1.57</v>
      </c>
      <c r="L89" s="25">
        <v>101.73</v>
      </c>
      <c r="M89" s="25">
        <v>97.17</v>
      </c>
      <c r="N89" s="25">
        <v>0.05</v>
      </c>
      <c r="O89" s="25">
        <v>0.05</v>
      </c>
      <c r="P89" s="24" t="s">
        <v>990</v>
      </c>
      <c r="Q89" s="26" t="s">
        <v>962</v>
      </c>
    </row>
    <row r="90" spans="2:17" s="22" customFormat="1" ht="26.25" customHeight="1" outlineLevel="1">
      <c r="B90" s="23">
        <v>80</v>
      </c>
      <c r="C90" s="23">
        <v>31</v>
      </c>
      <c r="D90" s="24" t="s">
        <v>1463</v>
      </c>
      <c r="E90" s="24"/>
      <c r="F90" s="25">
        <v>0.74</v>
      </c>
      <c r="G90" s="25">
        <v>0.61</v>
      </c>
      <c r="H90" s="25">
        <v>2.21</v>
      </c>
      <c r="I90" s="25">
        <v>1.85</v>
      </c>
      <c r="J90" s="25">
        <v>1.86</v>
      </c>
      <c r="K90" s="25">
        <v>1.53</v>
      </c>
      <c r="L90" s="25">
        <v>84</v>
      </c>
      <c r="M90" s="25">
        <v>82.65</v>
      </c>
      <c r="N90" s="25">
        <v>0.1</v>
      </c>
      <c r="O90" s="25">
        <v>0.08</v>
      </c>
      <c r="P90" s="24" t="s">
        <v>990</v>
      </c>
      <c r="Q90" s="26" t="s">
        <v>962</v>
      </c>
    </row>
    <row r="91" spans="2:17" s="22" customFormat="1" ht="26.25" customHeight="1" outlineLevel="1">
      <c r="B91" s="23">
        <v>81</v>
      </c>
      <c r="C91" s="23">
        <v>32</v>
      </c>
      <c r="D91" s="24" t="s">
        <v>1464</v>
      </c>
      <c r="E91" s="24"/>
      <c r="F91" s="25">
        <v>0.19</v>
      </c>
      <c r="G91" s="25">
        <v>0.19</v>
      </c>
      <c r="H91" s="25">
        <v>2.51</v>
      </c>
      <c r="I91" s="25">
        <v>2.09</v>
      </c>
      <c r="J91" s="25">
        <v>2.59</v>
      </c>
      <c r="K91" s="25">
        <v>2.09</v>
      </c>
      <c r="L91" s="25">
        <v>102.99</v>
      </c>
      <c r="M91" s="25">
        <v>99.69</v>
      </c>
      <c r="N91" s="25">
        <v>0.02</v>
      </c>
      <c r="O91" s="25">
        <v>0.03</v>
      </c>
      <c r="P91" s="24" t="s">
        <v>990</v>
      </c>
      <c r="Q91" s="26" t="s">
        <v>962</v>
      </c>
    </row>
    <row r="92" spans="2:17" s="22" customFormat="1" ht="26.25" customHeight="1" outlineLevel="1">
      <c r="B92" s="23">
        <v>82</v>
      </c>
      <c r="C92" s="23">
        <v>33</v>
      </c>
      <c r="D92" s="24" t="s">
        <v>1465</v>
      </c>
      <c r="E92" s="24"/>
      <c r="F92" s="25">
        <v>0.27</v>
      </c>
      <c r="G92" s="25">
        <v>0.27</v>
      </c>
      <c r="H92" s="25">
        <v>2.17</v>
      </c>
      <c r="I92" s="25">
        <v>1.83</v>
      </c>
      <c r="J92" s="25">
        <v>2.02</v>
      </c>
      <c r="K92" s="25">
        <v>1.58</v>
      </c>
      <c r="L92" s="25">
        <v>92.79</v>
      </c>
      <c r="M92" s="25">
        <v>86.63</v>
      </c>
      <c r="N92" s="25">
        <v>0.04</v>
      </c>
      <c r="O92" s="25">
        <v>0.04</v>
      </c>
      <c r="P92" s="24" t="s">
        <v>990</v>
      </c>
      <c r="Q92" s="26" t="s">
        <v>962</v>
      </c>
    </row>
    <row r="93" spans="2:17" s="22" customFormat="1" ht="26.25" customHeight="1" outlineLevel="1">
      <c r="B93" s="23">
        <v>83</v>
      </c>
      <c r="C93" s="23">
        <v>34</v>
      </c>
      <c r="D93" s="24" t="s">
        <v>770</v>
      </c>
      <c r="E93" s="24"/>
      <c r="F93" s="25">
        <v>0.64</v>
      </c>
      <c r="G93" s="25">
        <v>0.64</v>
      </c>
      <c r="H93" s="25">
        <v>5.71</v>
      </c>
      <c r="I93" s="25">
        <v>4.77</v>
      </c>
      <c r="J93" s="25">
        <v>6.25</v>
      </c>
      <c r="K93" s="25">
        <v>4.29</v>
      </c>
      <c r="L93" s="25">
        <v>109.43</v>
      </c>
      <c r="M93" s="25">
        <v>89.91</v>
      </c>
      <c r="N93" s="25">
        <v>0.08</v>
      </c>
      <c r="O93" s="25">
        <v>0.09</v>
      </c>
      <c r="P93" s="24" t="s">
        <v>990</v>
      </c>
      <c r="Q93" s="26" t="s">
        <v>962</v>
      </c>
    </row>
    <row r="94" spans="2:17" s="22" customFormat="1" ht="26.25" customHeight="1" outlineLevel="1">
      <c r="B94" s="23">
        <v>84</v>
      </c>
      <c r="C94" s="23">
        <v>35</v>
      </c>
      <c r="D94" s="24" t="s">
        <v>1466</v>
      </c>
      <c r="E94" s="24"/>
      <c r="F94" s="25">
        <v>0.1</v>
      </c>
      <c r="G94" s="25">
        <v>0.1</v>
      </c>
      <c r="H94" s="25">
        <v>1.13</v>
      </c>
      <c r="I94" s="25">
        <v>0.96</v>
      </c>
      <c r="J94" s="25">
        <v>1.12</v>
      </c>
      <c r="K94" s="25">
        <v>0.94</v>
      </c>
      <c r="L94" s="25">
        <v>99.32</v>
      </c>
      <c r="M94" s="25">
        <v>98.04</v>
      </c>
      <c r="N94" s="25">
        <v>0.01</v>
      </c>
      <c r="O94" s="25">
        <v>0.01</v>
      </c>
      <c r="P94" s="24" t="s">
        <v>990</v>
      </c>
      <c r="Q94" s="26" t="s">
        <v>962</v>
      </c>
    </row>
    <row r="95" spans="2:17" s="22" customFormat="1" ht="26.25" customHeight="1" outlineLevel="1">
      <c r="B95" s="23">
        <v>85</v>
      </c>
      <c r="C95" s="23">
        <v>36</v>
      </c>
      <c r="D95" s="24" t="s">
        <v>1426</v>
      </c>
      <c r="E95" s="24"/>
      <c r="F95" s="25">
        <v>0.43</v>
      </c>
      <c r="G95" s="25">
        <v>0.43</v>
      </c>
      <c r="H95" s="25">
        <v>2.17</v>
      </c>
      <c r="I95" s="25">
        <v>1.9</v>
      </c>
      <c r="J95" s="25">
        <v>2.06</v>
      </c>
      <c r="K95" s="25">
        <v>1.53</v>
      </c>
      <c r="L95" s="25">
        <v>94.92</v>
      </c>
      <c r="M95" s="25">
        <v>80.67</v>
      </c>
      <c r="N95" s="25">
        <v>0.06</v>
      </c>
      <c r="O95" s="25">
        <v>0.06</v>
      </c>
      <c r="P95" s="24" t="s">
        <v>990</v>
      </c>
      <c r="Q95" s="26" t="s">
        <v>962</v>
      </c>
    </row>
    <row r="96" spans="2:17" s="22" customFormat="1" ht="26.25" customHeight="1" outlineLevel="1">
      <c r="B96" s="23">
        <v>86</v>
      </c>
      <c r="C96" s="23">
        <v>37</v>
      </c>
      <c r="D96" s="24" t="s">
        <v>772</v>
      </c>
      <c r="E96" s="24"/>
      <c r="F96" s="25">
        <v>0.11</v>
      </c>
      <c r="G96" s="25">
        <v>0.11</v>
      </c>
      <c r="H96" s="25">
        <v>1.19</v>
      </c>
      <c r="I96" s="25">
        <v>0.99</v>
      </c>
      <c r="J96" s="25">
        <v>1.24</v>
      </c>
      <c r="K96" s="25">
        <v>0.96</v>
      </c>
      <c r="L96" s="25">
        <v>104.29</v>
      </c>
      <c r="M96" s="25">
        <v>96.45</v>
      </c>
      <c r="N96" s="25">
        <v>0.01</v>
      </c>
      <c r="O96" s="25">
        <v>0.02</v>
      </c>
      <c r="P96" s="24" t="s">
        <v>990</v>
      </c>
      <c r="Q96" s="26" t="s">
        <v>962</v>
      </c>
    </row>
    <row r="97" spans="2:17" s="22" customFormat="1" ht="26.25" customHeight="1" outlineLevel="1">
      <c r="B97" s="23">
        <v>87</v>
      </c>
      <c r="C97" s="23">
        <v>38</v>
      </c>
      <c r="D97" s="24" t="s">
        <v>1427</v>
      </c>
      <c r="E97" s="24"/>
      <c r="F97" s="25">
        <v>0.93</v>
      </c>
      <c r="G97" s="25">
        <v>0.93</v>
      </c>
      <c r="H97" s="25">
        <v>2.35</v>
      </c>
      <c r="I97" s="25">
        <v>1.98</v>
      </c>
      <c r="J97" s="25">
        <v>2.36</v>
      </c>
      <c r="K97" s="25">
        <v>1.9</v>
      </c>
      <c r="L97" s="25">
        <v>100.38</v>
      </c>
      <c r="M97" s="25">
        <v>95.65</v>
      </c>
      <c r="N97" s="25">
        <v>0.12</v>
      </c>
      <c r="O97" s="25">
        <v>0.13</v>
      </c>
      <c r="P97" s="24" t="s">
        <v>990</v>
      </c>
      <c r="Q97" s="26" t="s">
        <v>962</v>
      </c>
    </row>
    <row r="98" spans="2:17" s="22" customFormat="1" ht="26.25" customHeight="1" outlineLevel="1">
      <c r="B98" s="23">
        <v>88</v>
      </c>
      <c r="C98" s="23">
        <v>39</v>
      </c>
      <c r="D98" s="24" t="s">
        <v>1468</v>
      </c>
      <c r="E98" s="24"/>
      <c r="F98" s="25">
        <v>0.43</v>
      </c>
      <c r="G98" s="25">
        <v>0.43</v>
      </c>
      <c r="H98" s="25">
        <v>5.82</v>
      </c>
      <c r="I98" s="25">
        <v>4.86</v>
      </c>
      <c r="J98" s="25">
        <v>5.54</v>
      </c>
      <c r="K98" s="25">
        <v>4.59</v>
      </c>
      <c r="L98" s="25">
        <v>95.25</v>
      </c>
      <c r="M98" s="25">
        <v>94.32</v>
      </c>
      <c r="N98" s="25">
        <v>0.06</v>
      </c>
      <c r="O98" s="25">
        <v>0.06</v>
      </c>
      <c r="P98" s="24" t="s">
        <v>990</v>
      </c>
      <c r="Q98" s="26" t="s">
        <v>962</v>
      </c>
    </row>
    <row r="99" spans="2:17" s="22" customFormat="1" ht="26.25" customHeight="1" outlineLevel="1">
      <c r="B99" s="23">
        <v>89</v>
      </c>
      <c r="C99" s="23">
        <v>40</v>
      </c>
      <c r="D99" s="24" t="s">
        <v>1470</v>
      </c>
      <c r="E99" s="24"/>
      <c r="F99" s="25">
        <v>5</v>
      </c>
      <c r="G99" s="25">
        <v>5</v>
      </c>
      <c r="H99" s="25">
        <v>5.29</v>
      </c>
      <c r="I99" s="25">
        <v>4.43</v>
      </c>
      <c r="J99" s="25">
        <v>5.28</v>
      </c>
      <c r="K99" s="25">
        <v>4.03</v>
      </c>
      <c r="L99" s="25">
        <v>99.92</v>
      </c>
      <c r="M99" s="25">
        <v>90.98</v>
      </c>
      <c r="N99" s="25">
        <v>0.65</v>
      </c>
      <c r="O99" s="25">
        <v>0.67</v>
      </c>
      <c r="P99" s="24" t="s">
        <v>990</v>
      </c>
      <c r="Q99" s="26" t="s">
        <v>962</v>
      </c>
    </row>
    <row r="100" spans="2:17" s="22" customFormat="1" ht="26.25" customHeight="1" outlineLevel="1">
      <c r="B100" s="23">
        <v>90</v>
      </c>
      <c r="C100" s="23">
        <v>41</v>
      </c>
      <c r="D100" s="24" t="s">
        <v>780</v>
      </c>
      <c r="E100" s="24"/>
      <c r="F100" s="25">
        <v>0.1</v>
      </c>
      <c r="G100" s="25">
        <v>0.1</v>
      </c>
      <c r="H100" s="25">
        <v>1.09</v>
      </c>
      <c r="I100" s="25">
        <v>0.9</v>
      </c>
      <c r="J100" s="25">
        <v>1.11</v>
      </c>
      <c r="K100" s="25">
        <v>0.87</v>
      </c>
      <c r="L100" s="25">
        <v>101.34</v>
      </c>
      <c r="M100" s="25">
        <v>96.7</v>
      </c>
      <c r="N100" s="25">
        <v>0.01</v>
      </c>
      <c r="O100" s="25">
        <v>0.01</v>
      </c>
      <c r="P100" s="24" t="s">
        <v>990</v>
      </c>
      <c r="Q100" s="26" t="s">
        <v>962</v>
      </c>
    </row>
    <row r="101" spans="2:17" s="22" customFormat="1" ht="26.25" customHeight="1" outlineLevel="1">
      <c r="B101" s="23">
        <v>91</v>
      </c>
      <c r="C101" s="23">
        <v>42</v>
      </c>
      <c r="D101" s="24" t="s">
        <v>1471</v>
      </c>
      <c r="E101" s="24"/>
      <c r="F101" s="25">
        <v>0.09</v>
      </c>
      <c r="G101" s="25">
        <v>0.09</v>
      </c>
      <c r="H101" s="25">
        <v>1.16</v>
      </c>
      <c r="I101" s="25">
        <v>0.96</v>
      </c>
      <c r="J101" s="25">
        <v>1.14</v>
      </c>
      <c r="K101" s="25">
        <v>0.9</v>
      </c>
      <c r="L101" s="25">
        <v>98.6</v>
      </c>
      <c r="M101" s="25">
        <v>93.92</v>
      </c>
      <c r="N101" s="25">
        <v>0.01</v>
      </c>
      <c r="O101" s="25">
        <v>0.01</v>
      </c>
      <c r="P101" s="24" t="s">
        <v>990</v>
      </c>
      <c r="Q101" s="26" t="s">
        <v>962</v>
      </c>
    </row>
    <row r="102" spans="2:17" s="22" customFormat="1" ht="26.25" customHeight="1" outlineLevel="1">
      <c r="B102" s="23">
        <v>92</v>
      </c>
      <c r="C102" s="23">
        <v>43</v>
      </c>
      <c r="D102" s="24" t="s">
        <v>1472</v>
      </c>
      <c r="E102" s="24"/>
      <c r="F102" s="25">
        <v>0.24</v>
      </c>
      <c r="G102" s="25">
        <v>0.24</v>
      </c>
      <c r="H102" s="25">
        <v>1.51</v>
      </c>
      <c r="I102" s="25">
        <v>1.27</v>
      </c>
      <c r="J102" s="25">
        <v>1.4</v>
      </c>
      <c r="K102" s="25">
        <v>1.13</v>
      </c>
      <c r="L102" s="25">
        <v>92.38</v>
      </c>
      <c r="M102" s="25">
        <v>89.27</v>
      </c>
      <c r="N102" s="25">
        <v>0.03</v>
      </c>
      <c r="O102" s="25">
        <v>0.03</v>
      </c>
      <c r="P102" s="24" t="s">
        <v>990</v>
      </c>
      <c r="Q102" s="26" t="s">
        <v>962</v>
      </c>
    </row>
    <row r="103" spans="2:17" s="22" customFormat="1" ht="26.25" customHeight="1" outlineLevel="1">
      <c r="B103" s="23">
        <v>93</v>
      </c>
      <c r="C103" s="23">
        <v>44</v>
      </c>
      <c r="D103" s="24" t="s">
        <v>1473</v>
      </c>
      <c r="E103" s="24"/>
      <c r="F103" s="25">
        <v>0.36</v>
      </c>
      <c r="G103" s="25">
        <v>0.36</v>
      </c>
      <c r="H103" s="25">
        <v>3.99</v>
      </c>
      <c r="I103" s="25">
        <v>3.37</v>
      </c>
      <c r="J103" s="25">
        <v>3.99</v>
      </c>
      <c r="K103" s="25">
        <v>3.22</v>
      </c>
      <c r="L103" s="25">
        <v>99.95</v>
      </c>
      <c r="M103" s="25">
        <v>95.39</v>
      </c>
      <c r="N103" s="25">
        <v>0.05</v>
      </c>
      <c r="O103" s="25">
        <v>0.05</v>
      </c>
      <c r="P103" s="24" t="s">
        <v>990</v>
      </c>
      <c r="Q103" s="26" t="s">
        <v>962</v>
      </c>
    </row>
    <row r="104" spans="2:17" s="22" customFormat="1" ht="26.25" customHeight="1" outlineLevel="1">
      <c r="B104" s="23">
        <v>94</v>
      </c>
      <c r="C104" s="23">
        <v>45</v>
      </c>
      <c r="D104" s="24" t="s">
        <v>1474</v>
      </c>
      <c r="E104" s="24"/>
      <c r="F104" s="25">
        <v>1.72</v>
      </c>
      <c r="G104" s="25">
        <v>1.72</v>
      </c>
      <c r="H104" s="25">
        <v>7.22</v>
      </c>
      <c r="I104" s="25">
        <v>6.02</v>
      </c>
      <c r="J104" s="25">
        <v>8.18</v>
      </c>
      <c r="K104" s="25">
        <v>5.64</v>
      </c>
      <c r="L104" s="25">
        <v>113.3</v>
      </c>
      <c r="M104" s="25">
        <v>93.7</v>
      </c>
      <c r="N104" s="25">
        <v>0.22</v>
      </c>
      <c r="O104" s="25">
        <v>0.23</v>
      </c>
      <c r="P104" s="24" t="s">
        <v>990</v>
      </c>
      <c r="Q104" s="26" t="s">
        <v>962</v>
      </c>
    </row>
    <row r="105" spans="2:17" s="22" customFormat="1" ht="26.25" customHeight="1" outlineLevel="1">
      <c r="B105" s="23">
        <v>95</v>
      </c>
      <c r="C105" s="23">
        <v>46</v>
      </c>
      <c r="D105" s="24" t="s">
        <v>1476</v>
      </c>
      <c r="E105" s="24"/>
      <c r="F105" s="25">
        <v>0.23</v>
      </c>
      <c r="G105" s="25">
        <v>0.23</v>
      </c>
      <c r="H105" s="25">
        <v>2.03</v>
      </c>
      <c r="I105" s="25">
        <v>1.69</v>
      </c>
      <c r="J105" s="25">
        <v>2.07</v>
      </c>
      <c r="K105" s="25">
        <v>1.51</v>
      </c>
      <c r="L105" s="25">
        <v>102.37</v>
      </c>
      <c r="M105" s="25">
        <v>89.15</v>
      </c>
      <c r="N105" s="25">
        <v>0.03</v>
      </c>
      <c r="O105" s="25">
        <v>0.03</v>
      </c>
      <c r="P105" s="24" t="s">
        <v>990</v>
      </c>
      <c r="Q105" s="26" t="s">
        <v>962</v>
      </c>
    </row>
    <row r="106" spans="2:17" s="22" customFormat="1" ht="26.25" customHeight="1" outlineLevel="1">
      <c r="B106" s="23">
        <v>96</v>
      </c>
      <c r="C106" s="23">
        <v>47</v>
      </c>
      <c r="D106" s="24" t="s">
        <v>1477</v>
      </c>
      <c r="E106" s="24"/>
      <c r="F106" s="25">
        <v>0.48</v>
      </c>
      <c r="G106" s="25">
        <v>0.48</v>
      </c>
      <c r="H106" s="25">
        <v>5.17</v>
      </c>
      <c r="I106" s="25">
        <v>4.34</v>
      </c>
      <c r="J106" s="25">
        <v>5.21</v>
      </c>
      <c r="K106" s="25">
        <v>4.16</v>
      </c>
      <c r="L106" s="25">
        <v>100.79</v>
      </c>
      <c r="M106" s="25">
        <v>95.95</v>
      </c>
      <c r="N106" s="25">
        <v>0.06</v>
      </c>
      <c r="O106" s="25">
        <v>0.06</v>
      </c>
      <c r="P106" s="24" t="s">
        <v>990</v>
      </c>
      <c r="Q106" s="26" t="s">
        <v>962</v>
      </c>
    </row>
    <row r="107" spans="2:17" s="22" customFormat="1" ht="26.25" customHeight="1" outlineLevel="1">
      <c r="B107" s="23">
        <v>97</v>
      </c>
      <c r="C107" s="23">
        <v>48</v>
      </c>
      <c r="D107" s="24" t="s">
        <v>796</v>
      </c>
      <c r="E107" s="24"/>
      <c r="F107" s="25">
        <v>0.78</v>
      </c>
      <c r="G107" s="25">
        <v>0.78</v>
      </c>
      <c r="H107" s="25">
        <v>8.13</v>
      </c>
      <c r="I107" s="25">
        <v>6.97</v>
      </c>
      <c r="J107" s="25">
        <v>7.81</v>
      </c>
      <c r="K107" s="25">
        <v>6.36</v>
      </c>
      <c r="L107" s="25">
        <v>96.02</v>
      </c>
      <c r="M107" s="25">
        <v>91.21</v>
      </c>
      <c r="N107" s="25">
        <v>0.1</v>
      </c>
      <c r="O107" s="25">
        <v>0.1</v>
      </c>
      <c r="P107" s="24" t="s">
        <v>990</v>
      </c>
      <c r="Q107" s="26" t="s">
        <v>962</v>
      </c>
    </row>
    <row r="108" spans="2:17" s="22" customFormat="1" ht="26.25" customHeight="1" outlineLevel="1">
      <c r="B108" s="23">
        <v>98</v>
      </c>
      <c r="C108" s="23">
        <v>49</v>
      </c>
      <c r="D108" s="24" t="s">
        <v>799</v>
      </c>
      <c r="E108" s="24"/>
      <c r="F108" s="25">
        <v>0.48</v>
      </c>
      <c r="G108" s="25">
        <v>0.48</v>
      </c>
      <c r="H108" s="25">
        <v>4.01</v>
      </c>
      <c r="I108" s="25">
        <v>3.52</v>
      </c>
      <c r="J108" s="25">
        <v>3.85</v>
      </c>
      <c r="K108" s="25">
        <v>3.24</v>
      </c>
      <c r="L108" s="25">
        <v>95.96</v>
      </c>
      <c r="M108" s="25">
        <v>91.99</v>
      </c>
      <c r="N108" s="25">
        <v>0.06</v>
      </c>
      <c r="O108" s="25">
        <v>0.07</v>
      </c>
      <c r="P108" s="24" t="s">
        <v>990</v>
      </c>
      <c r="Q108" s="26" t="s">
        <v>962</v>
      </c>
    </row>
    <row r="109" spans="2:17" s="22" customFormat="1" ht="26.25" customHeight="1" outlineLevel="1">
      <c r="B109" s="23">
        <v>99</v>
      </c>
      <c r="C109" s="23">
        <v>50</v>
      </c>
      <c r="D109" s="24" t="s">
        <v>1480</v>
      </c>
      <c r="E109" s="24"/>
      <c r="F109" s="25">
        <v>0.08</v>
      </c>
      <c r="G109" s="25">
        <v>0.08</v>
      </c>
      <c r="H109" s="25">
        <v>4.32</v>
      </c>
      <c r="I109" s="25">
        <v>3.59</v>
      </c>
      <c r="J109" s="25">
        <v>4.62</v>
      </c>
      <c r="K109" s="25">
        <v>3.59</v>
      </c>
      <c r="L109" s="25">
        <v>107.06</v>
      </c>
      <c r="M109" s="25">
        <v>99.89</v>
      </c>
      <c r="N109" s="25">
        <v>0.01</v>
      </c>
      <c r="O109" s="25">
        <v>0.01</v>
      </c>
      <c r="P109" s="24" t="s">
        <v>990</v>
      </c>
      <c r="Q109" s="26" t="s">
        <v>962</v>
      </c>
    </row>
    <row r="110" spans="2:17" s="22" customFormat="1" ht="26.25" customHeight="1" outlineLevel="1">
      <c r="B110" s="23">
        <v>100</v>
      </c>
      <c r="C110" s="23">
        <v>51</v>
      </c>
      <c r="D110" s="24" t="s">
        <v>800</v>
      </c>
      <c r="E110" s="24"/>
      <c r="F110" s="25">
        <v>0.37</v>
      </c>
      <c r="G110" s="25">
        <v>0.37</v>
      </c>
      <c r="H110" s="25">
        <v>4.72</v>
      </c>
      <c r="I110" s="25">
        <v>3.95</v>
      </c>
      <c r="J110" s="25">
        <v>4.63</v>
      </c>
      <c r="K110" s="25">
        <v>3.67</v>
      </c>
      <c r="L110" s="25">
        <v>98.26</v>
      </c>
      <c r="M110" s="25">
        <v>93.02</v>
      </c>
      <c r="N110" s="25">
        <v>0.05</v>
      </c>
      <c r="O110" s="25">
        <v>0.05</v>
      </c>
      <c r="P110" s="24" t="s">
        <v>990</v>
      </c>
      <c r="Q110" s="26" t="s">
        <v>962</v>
      </c>
    </row>
    <row r="111" spans="2:17" s="22" customFormat="1" ht="26.25" customHeight="1" outlineLevel="1">
      <c r="B111" s="23">
        <v>101</v>
      </c>
      <c r="C111" s="23">
        <v>52</v>
      </c>
      <c r="D111" s="24" t="s">
        <v>1482</v>
      </c>
      <c r="E111" s="24"/>
      <c r="F111" s="25">
        <v>0.4</v>
      </c>
      <c r="G111" s="25">
        <v>0.4</v>
      </c>
      <c r="H111" s="25">
        <v>2.09</v>
      </c>
      <c r="I111" s="25">
        <v>1.76</v>
      </c>
      <c r="J111" s="25">
        <v>1.88</v>
      </c>
      <c r="K111" s="25">
        <v>1.41</v>
      </c>
      <c r="L111" s="25">
        <v>90.05</v>
      </c>
      <c r="M111" s="25">
        <v>80.24</v>
      </c>
      <c r="N111" s="25">
        <v>0.05</v>
      </c>
      <c r="O111" s="25">
        <v>0.05</v>
      </c>
      <c r="P111" s="24" t="s">
        <v>990</v>
      </c>
      <c r="Q111" s="26" t="s">
        <v>962</v>
      </c>
    </row>
    <row r="112" spans="2:17" s="22" customFormat="1" ht="26.25" customHeight="1" outlineLevel="1">
      <c r="B112" s="23">
        <v>102</v>
      </c>
      <c r="C112" s="23">
        <v>53</v>
      </c>
      <c r="D112" s="24" t="s">
        <v>1483</v>
      </c>
      <c r="E112" s="24"/>
      <c r="F112" s="25">
        <v>1.67</v>
      </c>
      <c r="G112" s="25">
        <v>1.67</v>
      </c>
      <c r="H112" s="25">
        <v>2.96</v>
      </c>
      <c r="I112" s="25">
        <v>2.44</v>
      </c>
      <c r="J112" s="25">
        <v>3.26</v>
      </c>
      <c r="K112" s="25">
        <v>2.32</v>
      </c>
      <c r="L112" s="25">
        <v>110.09</v>
      </c>
      <c r="M112" s="25">
        <v>95.23</v>
      </c>
      <c r="N112" s="25">
        <v>0.22</v>
      </c>
      <c r="O112" s="25">
        <v>0.23</v>
      </c>
      <c r="P112" s="24" t="s">
        <v>990</v>
      </c>
      <c r="Q112" s="26" t="s">
        <v>962</v>
      </c>
    </row>
    <row r="113" spans="2:17" s="22" customFormat="1" ht="26.25" customHeight="1" outlineLevel="1">
      <c r="B113" s="23">
        <v>103</v>
      </c>
      <c r="C113" s="23">
        <v>54</v>
      </c>
      <c r="D113" s="24" t="s">
        <v>1485</v>
      </c>
      <c r="E113" s="24"/>
      <c r="F113" s="25">
        <v>0.19</v>
      </c>
      <c r="G113" s="25">
        <v>0.19</v>
      </c>
      <c r="H113" s="25">
        <v>2.29</v>
      </c>
      <c r="I113" s="25">
        <v>1.92</v>
      </c>
      <c r="J113" s="25">
        <v>2.38</v>
      </c>
      <c r="K113" s="25">
        <v>1.85</v>
      </c>
      <c r="L113" s="25">
        <v>104</v>
      </c>
      <c r="M113" s="25">
        <v>96.61</v>
      </c>
      <c r="N113" s="25">
        <v>0.03</v>
      </c>
      <c r="O113" s="25">
        <v>0.03</v>
      </c>
      <c r="P113" s="24" t="s">
        <v>990</v>
      </c>
      <c r="Q113" s="26" t="s">
        <v>962</v>
      </c>
    </row>
    <row r="114" spans="2:17" s="22" customFormat="1" ht="26.25" customHeight="1" outlineLevel="1">
      <c r="B114" s="23">
        <v>104</v>
      </c>
      <c r="C114" s="23">
        <v>55</v>
      </c>
      <c r="D114" s="24" t="s">
        <v>1486</v>
      </c>
      <c r="E114" s="24"/>
      <c r="F114" s="25">
        <v>1.62</v>
      </c>
      <c r="G114" s="25">
        <v>1.62</v>
      </c>
      <c r="H114" s="25">
        <v>8.75</v>
      </c>
      <c r="I114" s="25">
        <v>7.31</v>
      </c>
      <c r="J114" s="25">
        <v>8.81</v>
      </c>
      <c r="K114" s="25">
        <v>6.64</v>
      </c>
      <c r="L114" s="25">
        <v>100.68</v>
      </c>
      <c r="M114" s="25">
        <v>90.79</v>
      </c>
      <c r="N114" s="25">
        <v>0.21</v>
      </c>
      <c r="O114" s="25">
        <v>0.22</v>
      </c>
      <c r="P114" s="24" t="s">
        <v>990</v>
      </c>
      <c r="Q114" s="26" t="s">
        <v>962</v>
      </c>
    </row>
    <row r="115" spans="2:17" s="22" customFormat="1" ht="26.25" customHeight="1" outlineLevel="1">
      <c r="B115" s="23">
        <v>105</v>
      </c>
      <c r="C115" s="23">
        <v>56</v>
      </c>
      <c r="D115" s="24" t="s">
        <v>1487</v>
      </c>
      <c r="E115" s="24"/>
      <c r="F115" s="25">
        <v>0.23</v>
      </c>
      <c r="G115" s="25">
        <v>0.23</v>
      </c>
      <c r="H115" s="25">
        <v>2.94</v>
      </c>
      <c r="I115" s="25">
        <v>2.47</v>
      </c>
      <c r="J115" s="25">
        <v>2.88</v>
      </c>
      <c r="K115" s="25">
        <v>2.31</v>
      </c>
      <c r="L115" s="25">
        <v>98.09</v>
      </c>
      <c r="M115" s="25">
        <v>93.51</v>
      </c>
      <c r="N115" s="25">
        <v>0.03</v>
      </c>
      <c r="O115" s="25">
        <v>0.03</v>
      </c>
      <c r="P115" s="24" t="s">
        <v>990</v>
      </c>
      <c r="Q115" s="26" t="s">
        <v>962</v>
      </c>
    </row>
    <row r="116" spans="2:17" s="22" customFormat="1" ht="26.25" customHeight="1" outlineLevel="1">
      <c r="B116" s="23">
        <v>106</v>
      </c>
      <c r="C116" s="23">
        <v>57</v>
      </c>
      <c r="D116" s="24" t="s">
        <v>1488</v>
      </c>
      <c r="E116" s="24"/>
      <c r="F116" s="25">
        <v>0.38</v>
      </c>
      <c r="G116" s="25">
        <v>0.38</v>
      </c>
      <c r="H116" s="25">
        <v>1.33</v>
      </c>
      <c r="I116" s="25">
        <v>1.13</v>
      </c>
      <c r="J116" s="25">
        <v>1.28</v>
      </c>
      <c r="K116" s="25">
        <v>1.01</v>
      </c>
      <c r="L116" s="25">
        <v>95.64</v>
      </c>
      <c r="M116" s="25">
        <v>89.48</v>
      </c>
      <c r="N116" s="25">
        <v>0.05</v>
      </c>
      <c r="O116" s="25">
        <v>0.05</v>
      </c>
      <c r="P116" s="24" t="s">
        <v>990</v>
      </c>
      <c r="Q116" s="26" t="s">
        <v>962</v>
      </c>
    </row>
    <row r="117" spans="2:17" s="22" customFormat="1" ht="26.25" customHeight="1" outlineLevel="1">
      <c r="B117" s="23">
        <v>107</v>
      </c>
      <c r="C117" s="23">
        <v>58</v>
      </c>
      <c r="D117" s="24" t="s">
        <v>1489</v>
      </c>
      <c r="E117" s="24"/>
      <c r="F117" s="25">
        <v>0.27</v>
      </c>
      <c r="G117" s="25">
        <v>0.27</v>
      </c>
      <c r="H117" s="25">
        <v>2.35</v>
      </c>
      <c r="I117" s="25">
        <v>1.97</v>
      </c>
      <c r="J117" s="25">
        <v>2.21</v>
      </c>
      <c r="K117" s="25">
        <v>1.74</v>
      </c>
      <c r="L117" s="25">
        <v>94.35</v>
      </c>
      <c r="M117" s="25">
        <v>88.64</v>
      </c>
      <c r="N117" s="25">
        <v>0.04</v>
      </c>
      <c r="O117" s="25">
        <v>0.04</v>
      </c>
      <c r="P117" s="24" t="s">
        <v>990</v>
      </c>
      <c r="Q117" s="26" t="s">
        <v>962</v>
      </c>
    </row>
    <row r="118" spans="2:17" s="22" customFormat="1" ht="26.25" customHeight="1" outlineLevel="1">
      <c r="B118" s="23">
        <v>108</v>
      </c>
      <c r="C118" s="23">
        <v>59</v>
      </c>
      <c r="D118" s="24" t="s">
        <v>817</v>
      </c>
      <c r="E118" s="24"/>
      <c r="F118" s="25">
        <v>0.55</v>
      </c>
      <c r="G118" s="25">
        <v>0.34</v>
      </c>
      <c r="H118" s="25">
        <v>3.86</v>
      </c>
      <c r="I118" s="25">
        <v>3.24</v>
      </c>
      <c r="J118" s="25">
        <v>3.66</v>
      </c>
      <c r="K118" s="25">
        <v>2.97</v>
      </c>
      <c r="L118" s="25">
        <v>94.94</v>
      </c>
      <c r="M118" s="25">
        <v>91.63</v>
      </c>
      <c r="N118" s="25">
        <v>0.07</v>
      </c>
      <c r="O118" s="25">
        <v>0.05</v>
      </c>
      <c r="P118" s="24" t="s">
        <v>990</v>
      </c>
      <c r="Q118" s="26" t="s">
        <v>962</v>
      </c>
    </row>
    <row r="119" spans="2:17" s="22" customFormat="1" ht="26.25" customHeight="1" outlineLevel="1">
      <c r="B119" s="23">
        <v>109</v>
      </c>
      <c r="C119" s="23">
        <v>60</v>
      </c>
      <c r="D119" s="24" t="s">
        <v>1491</v>
      </c>
      <c r="E119" s="24"/>
      <c r="F119" s="25">
        <v>0.65</v>
      </c>
      <c r="G119" s="25">
        <v>0.65</v>
      </c>
      <c r="H119" s="25">
        <v>4.89</v>
      </c>
      <c r="I119" s="25">
        <v>4.06</v>
      </c>
      <c r="J119" s="25">
        <v>4.79</v>
      </c>
      <c r="K119" s="25">
        <v>3.62</v>
      </c>
      <c r="L119" s="25">
        <v>97.95</v>
      </c>
      <c r="M119" s="25">
        <v>89.09</v>
      </c>
      <c r="N119" s="25">
        <v>0.08</v>
      </c>
      <c r="O119" s="25">
        <v>0.09</v>
      </c>
      <c r="P119" s="24" t="s">
        <v>990</v>
      </c>
      <c r="Q119" s="26" t="s">
        <v>962</v>
      </c>
    </row>
    <row r="120" spans="2:17" s="22" customFormat="1" ht="26.25" customHeight="1" outlineLevel="1">
      <c r="B120" s="23">
        <v>110</v>
      </c>
      <c r="C120" s="23">
        <v>61</v>
      </c>
      <c r="D120" s="24" t="s">
        <v>1492</v>
      </c>
      <c r="E120" s="24"/>
      <c r="F120" s="25">
        <v>0.27</v>
      </c>
      <c r="G120" s="25">
        <v>0.27</v>
      </c>
      <c r="H120" s="25">
        <v>8.54</v>
      </c>
      <c r="I120" s="25">
        <v>7.22</v>
      </c>
      <c r="J120" s="25">
        <v>8.75</v>
      </c>
      <c r="K120" s="25">
        <v>7.04</v>
      </c>
      <c r="L120" s="25">
        <v>102.47</v>
      </c>
      <c r="M120" s="25">
        <v>97.53</v>
      </c>
      <c r="N120" s="25">
        <v>0.03</v>
      </c>
      <c r="O120" s="25">
        <v>0.04</v>
      </c>
      <c r="P120" s="24" t="s">
        <v>990</v>
      </c>
      <c r="Q120" s="26" t="s">
        <v>962</v>
      </c>
    </row>
    <row r="121" spans="2:17" s="22" customFormat="1" ht="26.25" customHeight="1" outlineLevel="1">
      <c r="B121" s="23">
        <v>111</v>
      </c>
      <c r="C121" s="23">
        <v>62</v>
      </c>
      <c r="D121" s="24" t="s">
        <v>1493</v>
      </c>
      <c r="E121" s="24"/>
      <c r="F121" s="25">
        <v>0.42</v>
      </c>
      <c r="G121" s="25">
        <v>0.42</v>
      </c>
      <c r="H121" s="25">
        <v>2.73</v>
      </c>
      <c r="I121" s="25">
        <v>2.27</v>
      </c>
      <c r="J121" s="25">
        <v>2.65</v>
      </c>
      <c r="K121" s="25">
        <v>2.07</v>
      </c>
      <c r="L121" s="25">
        <v>96.79</v>
      </c>
      <c r="M121" s="25">
        <v>91.21</v>
      </c>
      <c r="N121" s="25">
        <v>0.05</v>
      </c>
      <c r="O121" s="25">
        <v>0.06</v>
      </c>
      <c r="P121" s="24" t="s">
        <v>990</v>
      </c>
      <c r="Q121" s="26" t="s">
        <v>962</v>
      </c>
    </row>
    <row r="122" spans="2:17" s="22" customFormat="1" ht="26.25" customHeight="1" outlineLevel="1">
      <c r="B122" s="23">
        <v>112</v>
      </c>
      <c r="C122" s="23">
        <v>63</v>
      </c>
      <c r="D122" s="24" t="s">
        <v>826</v>
      </c>
      <c r="E122" s="24"/>
      <c r="F122" s="25">
        <v>0.34</v>
      </c>
      <c r="G122" s="25">
        <v>0.34</v>
      </c>
      <c r="H122" s="25">
        <v>3.98</v>
      </c>
      <c r="I122" s="25">
        <v>3.33</v>
      </c>
      <c r="J122" s="25">
        <v>3.88</v>
      </c>
      <c r="K122" s="25">
        <v>3.07</v>
      </c>
      <c r="L122" s="25">
        <v>97.29</v>
      </c>
      <c r="M122" s="25">
        <v>92.22</v>
      </c>
      <c r="N122" s="25">
        <v>0.04</v>
      </c>
      <c r="O122" s="25">
        <v>0.05</v>
      </c>
      <c r="P122" s="24" t="s">
        <v>990</v>
      </c>
      <c r="Q122" s="26" t="s">
        <v>962</v>
      </c>
    </row>
    <row r="123" spans="2:17" s="22" customFormat="1" ht="26.25" customHeight="1" outlineLevel="1">
      <c r="B123" s="23">
        <v>113</v>
      </c>
      <c r="C123" s="23">
        <v>64</v>
      </c>
      <c r="D123" s="24" t="s">
        <v>827</v>
      </c>
      <c r="E123" s="24"/>
      <c r="F123" s="25">
        <v>0.14</v>
      </c>
      <c r="G123" s="25">
        <v>0.14</v>
      </c>
      <c r="H123" s="25">
        <v>1.27</v>
      </c>
      <c r="I123" s="25">
        <v>1.07</v>
      </c>
      <c r="J123" s="25">
        <v>1.32</v>
      </c>
      <c r="K123" s="25">
        <v>1.07</v>
      </c>
      <c r="L123" s="25">
        <v>103.66</v>
      </c>
      <c r="M123" s="25">
        <v>99.59</v>
      </c>
      <c r="N123" s="25">
        <v>0.02</v>
      </c>
      <c r="O123" s="25">
        <v>0.02</v>
      </c>
      <c r="P123" s="24" t="s">
        <v>990</v>
      </c>
      <c r="Q123" s="26" t="s">
        <v>962</v>
      </c>
    </row>
    <row r="124" spans="2:17" s="22" customFormat="1" ht="26.25" customHeight="1" outlineLevel="1">
      <c r="B124" s="23">
        <v>114</v>
      </c>
      <c r="C124" s="23">
        <v>65</v>
      </c>
      <c r="D124" s="24" t="s">
        <v>1494</v>
      </c>
      <c r="E124" s="24"/>
      <c r="F124" s="25">
        <v>2.95</v>
      </c>
      <c r="G124" s="25">
        <v>2.95</v>
      </c>
      <c r="H124" s="25">
        <v>9.88</v>
      </c>
      <c r="I124" s="25">
        <v>8.3</v>
      </c>
      <c r="J124" s="25">
        <v>9.45</v>
      </c>
      <c r="K124" s="25">
        <v>7.75</v>
      </c>
      <c r="L124" s="25">
        <v>95.7</v>
      </c>
      <c r="M124" s="25">
        <v>93.4</v>
      </c>
      <c r="N124" s="25">
        <v>0.38</v>
      </c>
      <c r="O124" s="25">
        <v>0.4</v>
      </c>
      <c r="P124" s="24" t="s">
        <v>990</v>
      </c>
      <c r="Q124" s="26" t="s">
        <v>962</v>
      </c>
    </row>
    <row r="125" spans="2:17" s="22" customFormat="1" ht="26.25" customHeight="1" outlineLevel="1">
      <c r="B125" s="23">
        <v>115</v>
      </c>
      <c r="C125" s="23">
        <v>66</v>
      </c>
      <c r="D125" s="24" t="s">
        <v>1495</v>
      </c>
      <c r="E125" s="24"/>
      <c r="F125" s="25">
        <v>0.43</v>
      </c>
      <c r="G125" s="25">
        <v>0.43</v>
      </c>
      <c r="H125" s="25">
        <v>2.45</v>
      </c>
      <c r="I125" s="25">
        <v>2.05</v>
      </c>
      <c r="J125" s="25">
        <v>2.39</v>
      </c>
      <c r="K125" s="25">
        <v>1.9</v>
      </c>
      <c r="L125" s="25">
        <v>97.58</v>
      </c>
      <c r="M125" s="25">
        <v>92.76</v>
      </c>
      <c r="N125" s="25">
        <v>0.06</v>
      </c>
      <c r="O125" s="25">
        <v>0.06</v>
      </c>
      <c r="P125" s="24" t="s">
        <v>990</v>
      </c>
      <c r="Q125" s="26" t="s">
        <v>962</v>
      </c>
    </row>
    <row r="126" spans="2:17" s="22" customFormat="1" ht="26.25" customHeight="1" outlineLevel="1">
      <c r="B126" s="23">
        <v>116</v>
      </c>
      <c r="C126" s="23">
        <v>67</v>
      </c>
      <c r="D126" s="24" t="s">
        <v>1497</v>
      </c>
      <c r="E126" s="24"/>
      <c r="F126" s="25">
        <v>0.55</v>
      </c>
      <c r="G126" s="25">
        <v>0.55</v>
      </c>
      <c r="H126" s="25">
        <v>2.23</v>
      </c>
      <c r="I126" s="25">
        <v>1.86</v>
      </c>
      <c r="J126" s="25">
        <v>2.11</v>
      </c>
      <c r="K126" s="25">
        <v>1.64</v>
      </c>
      <c r="L126" s="25">
        <v>94.67</v>
      </c>
      <c r="M126" s="25">
        <v>88.36</v>
      </c>
      <c r="N126" s="25">
        <v>0.07</v>
      </c>
      <c r="O126" s="25">
        <v>0.07</v>
      </c>
      <c r="P126" s="24" t="s">
        <v>990</v>
      </c>
      <c r="Q126" s="26" t="s">
        <v>962</v>
      </c>
    </row>
    <row r="127" spans="2:17" s="22" customFormat="1" ht="26.25" customHeight="1" outlineLevel="1">
      <c r="B127" s="23">
        <v>117</v>
      </c>
      <c r="C127" s="23">
        <v>68</v>
      </c>
      <c r="D127" s="24" t="s">
        <v>1499</v>
      </c>
      <c r="E127" s="24"/>
      <c r="F127" s="25">
        <v>0.29</v>
      </c>
      <c r="G127" s="25">
        <v>0.29</v>
      </c>
      <c r="H127" s="25">
        <v>1.57</v>
      </c>
      <c r="I127" s="25">
        <v>1.32</v>
      </c>
      <c r="J127" s="25">
        <v>1.68</v>
      </c>
      <c r="K127" s="25">
        <v>1.26</v>
      </c>
      <c r="L127" s="25">
        <v>107.19</v>
      </c>
      <c r="M127" s="25">
        <v>95.19</v>
      </c>
      <c r="N127" s="25">
        <v>0.04</v>
      </c>
      <c r="O127" s="25">
        <v>0.04</v>
      </c>
      <c r="P127" s="24" t="s">
        <v>990</v>
      </c>
      <c r="Q127" s="26" t="s">
        <v>962</v>
      </c>
    </row>
    <row r="128" spans="2:17" s="22" customFormat="1" ht="26.25" customHeight="1" outlineLevel="1">
      <c r="B128" s="23">
        <v>118</v>
      </c>
      <c r="C128" s="23">
        <v>69</v>
      </c>
      <c r="D128" s="24" t="s">
        <v>1501</v>
      </c>
      <c r="E128" s="24"/>
      <c r="F128" s="25">
        <v>1.28</v>
      </c>
      <c r="G128" s="25">
        <v>1.28</v>
      </c>
      <c r="H128" s="25">
        <v>2.91</v>
      </c>
      <c r="I128" s="25">
        <v>2.38</v>
      </c>
      <c r="J128" s="25">
        <v>3.22</v>
      </c>
      <c r="K128" s="25">
        <v>2.31</v>
      </c>
      <c r="L128" s="25">
        <v>110.61</v>
      </c>
      <c r="M128" s="25">
        <v>96.82</v>
      </c>
      <c r="N128" s="25">
        <v>0.17</v>
      </c>
      <c r="O128" s="25">
        <v>0.17</v>
      </c>
      <c r="P128" s="24" t="s">
        <v>990</v>
      </c>
      <c r="Q128" s="26" t="s">
        <v>962</v>
      </c>
    </row>
    <row r="129" spans="2:17" s="22" customFormat="1" ht="26.25" customHeight="1" outlineLevel="1">
      <c r="B129" s="23">
        <v>119</v>
      </c>
      <c r="C129" s="23">
        <v>70</v>
      </c>
      <c r="D129" s="24" t="s">
        <v>1503</v>
      </c>
      <c r="E129" s="24"/>
      <c r="F129" s="25">
        <v>2.86</v>
      </c>
      <c r="G129" s="25">
        <v>2.01</v>
      </c>
      <c r="H129" s="25">
        <v>8.68</v>
      </c>
      <c r="I129" s="25">
        <v>7.27</v>
      </c>
      <c r="J129" s="25">
        <v>7.86</v>
      </c>
      <c r="K129" s="25">
        <v>6.66</v>
      </c>
      <c r="L129" s="25">
        <v>90.55</v>
      </c>
      <c r="M129" s="25">
        <v>91.57</v>
      </c>
      <c r="N129" s="25">
        <v>0.37</v>
      </c>
      <c r="O129" s="25">
        <v>0.27</v>
      </c>
      <c r="P129" s="24" t="s">
        <v>990</v>
      </c>
      <c r="Q129" s="26" t="s">
        <v>962</v>
      </c>
    </row>
    <row r="130" spans="2:17" s="22" customFormat="1" ht="26.25" customHeight="1" outlineLevel="1">
      <c r="B130" s="23">
        <v>120</v>
      </c>
      <c r="C130" s="23">
        <v>71</v>
      </c>
      <c r="D130" s="24" t="s">
        <v>1504</v>
      </c>
      <c r="E130" s="24"/>
      <c r="F130" s="25">
        <v>0.79</v>
      </c>
      <c r="G130" s="25">
        <v>0.79</v>
      </c>
      <c r="H130" s="25">
        <v>5.07</v>
      </c>
      <c r="I130" s="25">
        <v>4.2</v>
      </c>
      <c r="J130" s="25">
        <v>4.84</v>
      </c>
      <c r="K130" s="25">
        <v>3.61</v>
      </c>
      <c r="L130" s="25">
        <v>95.46</v>
      </c>
      <c r="M130" s="25">
        <v>85.9</v>
      </c>
      <c r="N130" s="25">
        <v>0.1</v>
      </c>
      <c r="O130" s="25">
        <v>0.11</v>
      </c>
      <c r="P130" s="24" t="s">
        <v>990</v>
      </c>
      <c r="Q130" s="26" t="s">
        <v>962</v>
      </c>
    </row>
    <row r="131" spans="2:17" s="22" customFormat="1" ht="26.25" customHeight="1" outlineLevel="1">
      <c r="B131" s="23">
        <v>121</v>
      </c>
      <c r="C131" s="23">
        <v>72</v>
      </c>
      <c r="D131" s="24" t="s">
        <v>662</v>
      </c>
      <c r="E131" s="24"/>
      <c r="F131" s="25">
        <v>0.22</v>
      </c>
      <c r="G131" s="25">
        <v>0.07</v>
      </c>
      <c r="H131" s="25">
        <v>2.9</v>
      </c>
      <c r="I131" s="25">
        <v>2.48</v>
      </c>
      <c r="J131" s="25">
        <v>2.88</v>
      </c>
      <c r="K131" s="25">
        <v>2.45</v>
      </c>
      <c r="L131" s="25">
        <v>99.17</v>
      </c>
      <c r="M131" s="25">
        <v>99.1</v>
      </c>
      <c r="N131" s="25">
        <v>0.03</v>
      </c>
      <c r="O131" s="25">
        <v>0.01</v>
      </c>
      <c r="P131" s="24" t="s">
        <v>990</v>
      </c>
      <c r="Q131" s="26" t="s">
        <v>962</v>
      </c>
    </row>
    <row r="132" spans="2:17" s="22" customFormat="1" ht="26.25" customHeight="1" outlineLevel="1">
      <c r="B132" s="23">
        <v>122</v>
      </c>
      <c r="C132" s="23">
        <v>73</v>
      </c>
      <c r="D132" s="24" t="s">
        <v>663</v>
      </c>
      <c r="E132" s="24"/>
      <c r="F132" s="25">
        <v>0.09</v>
      </c>
      <c r="G132" s="25">
        <v>0.09</v>
      </c>
      <c r="H132" s="25">
        <v>4.3</v>
      </c>
      <c r="I132" s="25">
        <v>3.59</v>
      </c>
      <c r="J132" s="25">
        <v>4.46</v>
      </c>
      <c r="K132" s="25">
        <v>3.59</v>
      </c>
      <c r="L132" s="25">
        <v>103.82</v>
      </c>
      <c r="M132" s="25">
        <v>99.99</v>
      </c>
      <c r="N132" s="25">
        <v>0.01</v>
      </c>
      <c r="O132" s="25">
        <v>0.01</v>
      </c>
      <c r="P132" s="24" t="s">
        <v>990</v>
      </c>
      <c r="Q132" s="26" t="s">
        <v>962</v>
      </c>
    </row>
    <row r="133" spans="2:17" s="22" customFormat="1" ht="26.25" customHeight="1" outlineLevel="1">
      <c r="B133" s="23">
        <v>123</v>
      </c>
      <c r="C133" s="23">
        <v>74</v>
      </c>
      <c r="D133" s="24" t="s">
        <v>855</v>
      </c>
      <c r="E133" s="24"/>
      <c r="F133" s="25">
        <v>0.11</v>
      </c>
      <c r="G133" s="25">
        <v>0.11</v>
      </c>
      <c r="H133" s="25">
        <v>1.22</v>
      </c>
      <c r="I133" s="25">
        <v>1.02</v>
      </c>
      <c r="J133" s="25">
        <v>1.22</v>
      </c>
      <c r="K133" s="25">
        <v>0.98</v>
      </c>
      <c r="L133" s="25">
        <v>100.2</v>
      </c>
      <c r="M133" s="25">
        <v>95.65</v>
      </c>
      <c r="N133" s="25">
        <v>0.01</v>
      </c>
      <c r="O133" s="25">
        <v>0.01</v>
      </c>
      <c r="P133" s="24" t="s">
        <v>990</v>
      </c>
      <c r="Q133" s="26" t="s">
        <v>962</v>
      </c>
    </row>
    <row r="134" spans="2:17" s="22" customFormat="1" ht="26.25" customHeight="1" outlineLevel="1">
      <c r="B134" s="23">
        <v>124</v>
      </c>
      <c r="C134" s="23">
        <v>75</v>
      </c>
      <c r="D134" s="24" t="s">
        <v>664</v>
      </c>
      <c r="E134" s="24"/>
      <c r="F134" s="25">
        <v>2.67</v>
      </c>
      <c r="G134" s="25">
        <v>2.67</v>
      </c>
      <c r="H134" s="25">
        <v>9.85</v>
      </c>
      <c r="I134" s="25">
        <v>8.27</v>
      </c>
      <c r="J134" s="25">
        <v>9.99</v>
      </c>
      <c r="K134" s="25">
        <v>7.7</v>
      </c>
      <c r="L134" s="25">
        <v>101.43</v>
      </c>
      <c r="M134" s="25">
        <v>93.16</v>
      </c>
      <c r="N134" s="25">
        <v>0.35</v>
      </c>
      <c r="O134" s="25">
        <v>0.36</v>
      </c>
      <c r="P134" s="24" t="s">
        <v>990</v>
      </c>
      <c r="Q134" s="26" t="s">
        <v>962</v>
      </c>
    </row>
    <row r="135" spans="2:17" s="22" customFormat="1" ht="26.25" customHeight="1" outlineLevel="1">
      <c r="B135" s="23">
        <v>125</v>
      </c>
      <c r="C135" s="23">
        <v>76</v>
      </c>
      <c r="D135" s="24" t="s">
        <v>665</v>
      </c>
      <c r="E135" s="24"/>
      <c r="F135" s="25">
        <v>0.05</v>
      </c>
      <c r="G135" s="25">
        <v>0.05</v>
      </c>
      <c r="H135" s="25">
        <v>2.34</v>
      </c>
      <c r="I135" s="25">
        <v>1.96</v>
      </c>
      <c r="J135" s="25">
        <v>2.38</v>
      </c>
      <c r="K135" s="25">
        <v>1.91</v>
      </c>
      <c r="L135" s="25">
        <v>101.58</v>
      </c>
      <c r="M135" s="25">
        <v>97.54</v>
      </c>
      <c r="N135" s="25">
        <v>0.01</v>
      </c>
      <c r="O135" s="25">
        <v>0.01</v>
      </c>
      <c r="P135" s="24" t="s">
        <v>990</v>
      </c>
      <c r="Q135" s="26" t="s">
        <v>962</v>
      </c>
    </row>
    <row r="136" spans="2:17" s="22" customFormat="1" ht="26.25" customHeight="1" outlineLevel="1">
      <c r="B136" s="23">
        <v>126</v>
      </c>
      <c r="C136" s="23">
        <v>77</v>
      </c>
      <c r="D136" s="24" t="s">
        <v>666</v>
      </c>
      <c r="E136" s="24"/>
      <c r="F136" s="25">
        <v>1.17</v>
      </c>
      <c r="G136" s="25">
        <v>1.17</v>
      </c>
      <c r="H136" s="25">
        <v>13.38</v>
      </c>
      <c r="I136" s="25">
        <v>11.37</v>
      </c>
      <c r="J136" s="25">
        <v>13.03</v>
      </c>
      <c r="K136" s="25">
        <v>10.59</v>
      </c>
      <c r="L136" s="25">
        <v>97.41</v>
      </c>
      <c r="M136" s="25">
        <v>93.12</v>
      </c>
      <c r="N136" s="25">
        <v>0.15</v>
      </c>
      <c r="O136" s="25">
        <v>0.16</v>
      </c>
      <c r="P136" s="24" t="s">
        <v>990</v>
      </c>
      <c r="Q136" s="26" t="s">
        <v>962</v>
      </c>
    </row>
    <row r="137" spans="2:17" s="22" customFormat="1" ht="26.25" customHeight="1" outlineLevel="1">
      <c r="B137" s="23">
        <v>127</v>
      </c>
      <c r="C137" s="23">
        <v>78</v>
      </c>
      <c r="D137" s="24" t="s">
        <v>1428</v>
      </c>
      <c r="E137" s="24"/>
      <c r="F137" s="25">
        <v>0.28</v>
      </c>
      <c r="G137" s="25">
        <v>0.28</v>
      </c>
      <c r="H137" s="25">
        <v>1.32</v>
      </c>
      <c r="I137" s="25">
        <v>1.17</v>
      </c>
      <c r="J137" s="25">
        <v>1.21</v>
      </c>
      <c r="K137" s="25">
        <v>0.99</v>
      </c>
      <c r="L137" s="25">
        <v>91.05</v>
      </c>
      <c r="M137" s="25">
        <v>84.16</v>
      </c>
      <c r="N137" s="25">
        <v>0.04</v>
      </c>
      <c r="O137" s="25">
        <v>0.04</v>
      </c>
      <c r="P137" s="24" t="s">
        <v>990</v>
      </c>
      <c r="Q137" s="26" t="s">
        <v>962</v>
      </c>
    </row>
    <row r="138" spans="2:17" s="22" customFormat="1" ht="26.25" customHeight="1" outlineLevel="1">
      <c r="B138" s="23">
        <v>128</v>
      </c>
      <c r="C138" s="23">
        <v>79</v>
      </c>
      <c r="D138" s="24" t="s">
        <v>1397</v>
      </c>
      <c r="E138" s="24"/>
      <c r="F138" s="25">
        <v>0.24</v>
      </c>
      <c r="G138" s="25">
        <v>0.24</v>
      </c>
      <c r="H138" s="25">
        <v>2.61</v>
      </c>
      <c r="I138" s="25">
        <v>2.18</v>
      </c>
      <c r="J138" s="25">
        <v>2.49</v>
      </c>
      <c r="K138" s="25">
        <v>2.02</v>
      </c>
      <c r="L138" s="25">
        <v>95.08</v>
      </c>
      <c r="M138" s="25">
        <v>92.71</v>
      </c>
      <c r="N138" s="25">
        <v>0.03</v>
      </c>
      <c r="O138" s="25">
        <v>0.03</v>
      </c>
      <c r="P138" s="24" t="s">
        <v>990</v>
      </c>
      <c r="Q138" s="26" t="s">
        <v>962</v>
      </c>
    </row>
    <row r="139" spans="2:17" s="22" customFormat="1" ht="26.25" customHeight="1" outlineLevel="1">
      <c r="B139" s="23">
        <v>129</v>
      </c>
      <c r="C139" s="23">
        <v>80</v>
      </c>
      <c r="D139" s="24" t="s">
        <v>667</v>
      </c>
      <c r="E139" s="24"/>
      <c r="F139" s="25">
        <v>0.12</v>
      </c>
      <c r="G139" s="25">
        <v>0.12</v>
      </c>
      <c r="H139" s="25">
        <v>3.94</v>
      </c>
      <c r="I139" s="25">
        <v>3.41</v>
      </c>
      <c r="J139" s="25">
        <v>4.18</v>
      </c>
      <c r="K139" s="25">
        <v>3.28</v>
      </c>
      <c r="L139" s="25">
        <v>105.93</v>
      </c>
      <c r="M139" s="25">
        <v>96.17</v>
      </c>
      <c r="N139" s="25">
        <v>0.02</v>
      </c>
      <c r="O139" s="25">
        <v>0.02</v>
      </c>
      <c r="P139" s="24" t="s">
        <v>990</v>
      </c>
      <c r="Q139" s="26" t="s">
        <v>962</v>
      </c>
    </row>
    <row r="140" spans="2:17" s="22" customFormat="1" ht="26.25" customHeight="1" outlineLevel="1">
      <c r="B140" s="23">
        <v>130</v>
      </c>
      <c r="C140" s="23">
        <v>81</v>
      </c>
      <c r="D140" s="24" t="s">
        <v>668</v>
      </c>
      <c r="E140" s="24"/>
      <c r="F140" s="25">
        <v>1.18</v>
      </c>
      <c r="G140" s="25">
        <v>1.18</v>
      </c>
      <c r="H140" s="25">
        <v>6.99</v>
      </c>
      <c r="I140" s="25">
        <v>5.81</v>
      </c>
      <c r="J140" s="25">
        <v>7.87</v>
      </c>
      <c r="K140" s="25">
        <v>5.51</v>
      </c>
      <c r="L140" s="25">
        <v>112.61</v>
      </c>
      <c r="M140" s="25">
        <v>94.74</v>
      </c>
      <c r="N140" s="25">
        <v>0.15</v>
      </c>
      <c r="O140" s="25">
        <v>0.16</v>
      </c>
      <c r="P140" s="24" t="s">
        <v>990</v>
      </c>
      <c r="Q140" s="26" t="s">
        <v>962</v>
      </c>
    </row>
    <row r="141" spans="2:17" s="22" customFormat="1" ht="26.25" customHeight="1" outlineLevel="1">
      <c r="B141" s="23">
        <v>131</v>
      </c>
      <c r="C141" s="23">
        <v>82</v>
      </c>
      <c r="D141" s="24" t="s">
        <v>669</v>
      </c>
      <c r="E141" s="24"/>
      <c r="F141" s="25">
        <v>7.97</v>
      </c>
      <c r="G141" s="25">
        <v>7.97</v>
      </c>
      <c r="H141" s="25">
        <v>22.17</v>
      </c>
      <c r="I141" s="25">
        <v>18.55</v>
      </c>
      <c r="J141" s="25">
        <v>21.85</v>
      </c>
      <c r="K141" s="25">
        <v>15.9</v>
      </c>
      <c r="L141" s="25">
        <v>98.54</v>
      </c>
      <c r="M141" s="25">
        <v>85.75</v>
      </c>
      <c r="N141" s="25">
        <v>1.03</v>
      </c>
      <c r="O141" s="25">
        <v>1.08</v>
      </c>
      <c r="P141" s="24" t="s">
        <v>990</v>
      </c>
      <c r="Q141" s="26" t="s">
        <v>962</v>
      </c>
    </row>
    <row r="142" spans="2:17" s="22" customFormat="1" ht="26.25" customHeight="1" outlineLevel="1">
      <c r="B142" s="23">
        <v>132</v>
      </c>
      <c r="C142" s="23">
        <v>83</v>
      </c>
      <c r="D142" s="24" t="s">
        <v>670</v>
      </c>
      <c r="E142" s="24"/>
      <c r="F142" s="25">
        <v>0.41</v>
      </c>
      <c r="G142" s="25">
        <v>0.41</v>
      </c>
      <c r="H142" s="25">
        <v>2.88</v>
      </c>
      <c r="I142" s="25">
        <v>2.39</v>
      </c>
      <c r="J142" s="25">
        <v>2.9</v>
      </c>
      <c r="K142" s="25">
        <v>2.35</v>
      </c>
      <c r="L142" s="25">
        <v>100.75</v>
      </c>
      <c r="M142" s="25">
        <v>97.94</v>
      </c>
      <c r="N142" s="25">
        <v>0.05</v>
      </c>
      <c r="O142" s="25">
        <v>0.06</v>
      </c>
      <c r="P142" s="24" t="s">
        <v>990</v>
      </c>
      <c r="Q142" s="26" t="s">
        <v>962</v>
      </c>
    </row>
    <row r="143" spans="2:17" s="22" customFormat="1" ht="26.25" customHeight="1" outlineLevel="1">
      <c r="B143" s="23">
        <v>133</v>
      </c>
      <c r="C143" s="23">
        <v>84</v>
      </c>
      <c r="D143" s="24" t="s">
        <v>672</v>
      </c>
      <c r="E143" s="24"/>
      <c r="F143" s="25">
        <v>0.14</v>
      </c>
      <c r="G143" s="25">
        <v>0.14</v>
      </c>
      <c r="H143" s="25">
        <v>4.08</v>
      </c>
      <c r="I143" s="25">
        <v>3.39</v>
      </c>
      <c r="J143" s="25">
        <v>4.15</v>
      </c>
      <c r="K143" s="25">
        <v>3.31</v>
      </c>
      <c r="L143" s="25">
        <v>101.69</v>
      </c>
      <c r="M143" s="25">
        <v>97.68</v>
      </c>
      <c r="N143" s="25">
        <v>0.02</v>
      </c>
      <c r="O143" s="25">
        <v>0.02</v>
      </c>
      <c r="P143" s="24" t="s">
        <v>990</v>
      </c>
      <c r="Q143" s="26" t="s">
        <v>962</v>
      </c>
    </row>
    <row r="144" spans="2:17" s="22" customFormat="1" ht="26.25" customHeight="1" outlineLevel="1">
      <c r="B144" s="23">
        <v>134</v>
      </c>
      <c r="C144" s="23">
        <v>85</v>
      </c>
      <c r="D144" s="24" t="s">
        <v>673</v>
      </c>
      <c r="E144" s="24"/>
      <c r="F144" s="25">
        <v>3.26</v>
      </c>
      <c r="G144" s="25">
        <v>3.26</v>
      </c>
      <c r="H144" s="25">
        <v>4.63</v>
      </c>
      <c r="I144" s="25">
        <v>3.85</v>
      </c>
      <c r="J144" s="25">
        <v>4.29</v>
      </c>
      <c r="K144" s="25">
        <v>3.19</v>
      </c>
      <c r="L144" s="25">
        <v>92.68</v>
      </c>
      <c r="M144" s="25">
        <v>82.98</v>
      </c>
      <c r="N144" s="25">
        <v>0.42</v>
      </c>
      <c r="O144" s="25">
        <v>0.44</v>
      </c>
      <c r="P144" s="24" t="s">
        <v>990</v>
      </c>
      <c r="Q144" s="26" t="s">
        <v>962</v>
      </c>
    </row>
    <row r="145" spans="2:17" s="22" customFormat="1" ht="26.25" customHeight="1" outlineLevel="1">
      <c r="B145" s="23">
        <v>135</v>
      </c>
      <c r="C145" s="23">
        <v>86</v>
      </c>
      <c r="D145" s="24" t="s">
        <v>877</v>
      </c>
      <c r="E145" s="24"/>
      <c r="F145" s="25">
        <v>0.09</v>
      </c>
      <c r="G145" s="25">
        <v>0.09</v>
      </c>
      <c r="H145" s="25">
        <v>4.36</v>
      </c>
      <c r="I145" s="25">
        <v>3.6</v>
      </c>
      <c r="J145" s="25">
        <v>4.41</v>
      </c>
      <c r="K145" s="25">
        <v>3.49</v>
      </c>
      <c r="L145" s="25">
        <v>101.26</v>
      </c>
      <c r="M145" s="25">
        <v>96.94</v>
      </c>
      <c r="N145" s="25">
        <v>0.01</v>
      </c>
      <c r="O145" s="25">
        <v>0.01</v>
      </c>
      <c r="P145" s="24" t="s">
        <v>990</v>
      </c>
      <c r="Q145" s="26" t="s">
        <v>962</v>
      </c>
    </row>
    <row r="146" spans="2:17" s="22" customFormat="1" ht="26.25" customHeight="1" outlineLevel="1">
      <c r="B146" s="23">
        <v>136</v>
      </c>
      <c r="C146" s="23">
        <v>87</v>
      </c>
      <c r="D146" s="24" t="s">
        <v>675</v>
      </c>
      <c r="E146" s="24"/>
      <c r="F146" s="25">
        <v>0.22</v>
      </c>
      <c r="G146" s="25">
        <v>0.22</v>
      </c>
      <c r="H146" s="25">
        <v>3.05</v>
      </c>
      <c r="I146" s="25">
        <v>2.52</v>
      </c>
      <c r="J146" s="25">
        <v>3.21</v>
      </c>
      <c r="K146" s="25">
        <v>2.37</v>
      </c>
      <c r="L146" s="25">
        <v>105.05</v>
      </c>
      <c r="M146" s="25">
        <v>93.85</v>
      </c>
      <c r="N146" s="25">
        <v>0.03</v>
      </c>
      <c r="O146" s="25">
        <v>0.03</v>
      </c>
      <c r="P146" s="24" t="s">
        <v>990</v>
      </c>
      <c r="Q146" s="26" t="s">
        <v>962</v>
      </c>
    </row>
    <row r="147" spans="2:17" s="22" customFormat="1" ht="26.25" customHeight="1" outlineLevel="1">
      <c r="B147" s="23">
        <v>137</v>
      </c>
      <c r="C147" s="23">
        <v>88</v>
      </c>
      <c r="D147" s="24" t="s">
        <v>676</v>
      </c>
      <c r="E147" s="24"/>
      <c r="F147" s="25">
        <v>0.54</v>
      </c>
      <c r="G147" s="25">
        <v>0.54</v>
      </c>
      <c r="H147" s="25">
        <v>5.82</v>
      </c>
      <c r="I147" s="25">
        <v>4.87</v>
      </c>
      <c r="J147" s="25">
        <v>6.04</v>
      </c>
      <c r="K147" s="25">
        <v>4.85</v>
      </c>
      <c r="L147" s="25">
        <v>103.7</v>
      </c>
      <c r="M147" s="25">
        <v>99.61</v>
      </c>
      <c r="N147" s="25">
        <v>0.07</v>
      </c>
      <c r="O147" s="25">
        <v>0.07</v>
      </c>
      <c r="P147" s="24" t="s">
        <v>990</v>
      </c>
      <c r="Q147" s="26" t="s">
        <v>962</v>
      </c>
    </row>
    <row r="148" spans="2:17" s="22" customFormat="1" ht="26.25" customHeight="1" outlineLevel="1">
      <c r="B148" s="23">
        <v>138</v>
      </c>
      <c r="C148" s="23">
        <v>89</v>
      </c>
      <c r="D148" s="24" t="s">
        <v>677</v>
      </c>
      <c r="E148" s="24"/>
      <c r="F148" s="25">
        <v>0.7</v>
      </c>
      <c r="G148" s="25">
        <v>0.7</v>
      </c>
      <c r="H148" s="25">
        <v>2.32</v>
      </c>
      <c r="I148" s="25">
        <v>1.94</v>
      </c>
      <c r="J148" s="25">
        <v>2.13</v>
      </c>
      <c r="K148" s="25">
        <v>1.72</v>
      </c>
      <c r="L148" s="25">
        <v>92.03</v>
      </c>
      <c r="M148" s="25">
        <v>89</v>
      </c>
      <c r="N148" s="25">
        <v>0.09</v>
      </c>
      <c r="O148" s="25">
        <v>0.09</v>
      </c>
      <c r="P148" s="24" t="s">
        <v>990</v>
      </c>
      <c r="Q148" s="26" t="s">
        <v>962</v>
      </c>
    </row>
    <row r="149" spans="2:17" s="22" customFormat="1" ht="26.25" customHeight="1" outlineLevel="1">
      <c r="B149" s="23">
        <v>139</v>
      </c>
      <c r="C149" s="23">
        <v>90</v>
      </c>
      <c r="D149" s="24" t="s">
        <v>680</v>
      </c>
      <c r="E149" s="24"/>
      <c r="F149" s="25">
        <v>1.13</v>
      </c>
      <c r="G149" s="25">
        <v>1.13</v>
      </c>
      <c r="H149" s="25">
        <v>3.39</v>
      </c>
      <c r="I149" s="25">
        <v>2.82</v>
      </c>
      <c r="J149" s="25">
        <v>3.01</v>
      </c>
      <c r="K149" s="25">
        <v>2.41</v>
      </c>
      <c r="L149" s="25">
        <v>89.03</v>
      </c>
      <c r="M149" s="25">
        <v>85.23</v>
      </c>
      <c r="N149" s="25">
        <v>0.15</v>
      </c>
      <c r="O149" s="25">
        <v>0.15</v>
      </c>
      <c r="P149" s="24" t="s">
        <v>990</v>
      </c>
      <c r="Q149" s="26" t="s">
        <v>962</v>
      </c>
    </row>
    <row r="150" spans="2:17" s="22" customFormat="1" ht="26.25" customHeight="1" outlineLevel="1">
      <c r="B150" s="23">
        <v>140</v>
      </c>
      <c r="C150" s="23">
        <v>91</v>
      </c>
      <c r="D150" s="24" t="s">
        <v>886</v>
      </c>
      <c r="E150" s="24"/>
      <c r="F150" s="25">
        <v>0.21</v>
      </c>
      <c r="G150" s="25">
        <v>0.21</v>
      </c>
      <c r="H150" s="25">
        <v>2.43</v>
      </c>
      <c r="I150" s="25">
        <v>2.04</v>
      </c>
      <c r="J150" s="25">
        <v>2.45</v>
      </c>
      <c r="K150" s="25">
        <v>1.96</v>
      </c>
      <c r="L150" s="25">
        <v>100.63</v>
      </c>
      <c r="M150" s="25">
        <v>95.99</v>
      </c>
      <c r="N150" s="25">
        <v>0.03</v>
      </c>
      <c r="O150" s="25">
        <v>0.03</v>
      </c>
      <c r="P150" s="24" t="s">
        <v>990</v>
      </c>
      <c r="Q150" s="26" t="s">
        <v>962</v>
      </c>
    </row>
    <row r="151" spans="2:17" s="22" customFormat="1" ht="26.25" customHeight="1" outlineLevel="1">
      <c r="B151" s="23">
        <v>141</v>
      </c>
      <c r="C151" s="23">
        <v>92</v>
      </c>
      <c r="D151" s="24" t="s">
        <v>682</v>
      </c>
      <c r="E151" s="24"/>
      <c r="F151" s="25">
        <v>0.32</v>
      </c>
      <c r="G151" s="25">
        <v>0.32</v>
      </c>
      <c r="H151" s="25">
        <v>3.44</v>
      </c>
      <c r="I151" s="25">
        <v>2.87</v>
      </c>
      <c r="J151" s="25">
        <v>3.39</v>
      </c>
      <c r="K151" s="25">
        <v>2.78</v>
      </c>
      <c r="L151" s="25">
        <v>98.69</v>
      </c>
      <c r="M151" s="25">
        <v>96.79</v>
      </c>
      <c r="N151" s="25">
        <v>0.04</v>
      </c>
      <c r="O151" s="25">
        <v>0.04</v>
      </c>
      <c r="P151" s="24" t="s">
        <v>990</v>
      </c>
      <c r="Q151" s="26" t="s">
        <v>962</v>
      </c>
    </row>
    <row r="152" spans="2:17" s="22" customFormat="1" ht="26.25" customHeight="1" outlineLevel="1">
      <c r="B152" s="23">
        <v>142</v>
      </c>
      <c r="C152" s="23">
        <v>93</v>
      </c>
      <c r="D152" s="24" t="s">
        <v>683</v>
      </c>
      <c r="E152" s="24"/>
      <c r="F152" s="25">
        <v>0.37</v>
      </c>
      <c r="G152" s="25">
        <v>0.37</v>
      </c>
      <c r="H152" s="25">
        <v>4.79</v>
      </c>
      <c r="I152" s="25">
        <v>4.02</v>
      </c>
      <c r="J152" s="25">
        <v>5.19</v>
      </c>
      <c r="K152" s="25">
        <v>3.87</v>
      </c>
      <c r="L152" s="25">
        <v>108.39</v>
      </c>
      <c r="M152" s="25">
        <v>96.21</v>
      </c>
      <c r="N152" s="25">
        <v>0.05</v>
      </c>
      <c r="O152" s="25">
        <v>0.05</v>
      </c>
      <c r="P152" s="24" t="s">
        <v>990</v>
      </c>
      <c r="Q152" s="26" t="s">
        <v>962</v>
      </c>
    </row>
    <row r="153" spans="2:17" s="22" customFormat="1" ht="26.25" customHeight="1" outlineLevel="1">
      <c r="B153" s="23">
        <v>143</v>
      </c>
      <c r="C153" s="23">
        <v>94</v>
      </c>
      <c r="D153" s="24" t="s">
        <v>684</v>
      </c>
      <c r="E153" s="24"/>
      <c r="F153" s="25">
        <v>0.85</v>
      </c>
      <c r="G153" s="25">
        <v>0.62</v>
      </c>
      <c r="H153" s="25">
        <v>3.47</v>
      </c>
      <c r="I153" s="25">
        <v>2.95</v>
      </c>
      <c r="J153" s="25">
        <v>3.31</v>
      </c>
      <c r="K153" s="25">
        <v>2.43</v>
      </c>
      <c r="L153" s="25">
        <v>95.58</v>
      </c>
      <c r="M153" s="25">
        <v>82.36</v>
      </c>
      <c r="N153" s="25">
        <v>0.11</v>
      </c>
      <c r="O153" s="25">
        <v>0.08</v>
      </c>
      <c r="P153" s="24" t="s">
        <v>990</v>
      </c>
      <c r="Q153" s="26" t="s">
        <v>962</v>
      </c>
    </row>
    <row r="154" spans="2:17" s="22" customFormat="1" ht="26.25" customHeight="1" outlineLevel="1">
      <c r="B154" s="23">
        <v>144</v>
      </c>
      <c r="C154" s="23">
        <v>95</v>
      </c>
      <c r="D154" s="24" t="s">
        <v>685</v>
      </c>
      <c r="E154" s="24"/>
      <c r="F154" s="25">
        <v>0.51</v>
      </c>
      <c r="G154" s="25">
        <v>0.51</v>
      </c>
      <c r="H154" s="25">
        <v>5.53</v>
      </c>
      <c r="I154" s="25">
        <v>4.76</v>
      </c>
      <c r="J154" s="25">
        <v>5.34</v>
      </c>
      <c r="K154" s="25">
        <v>4.39</v>
      </c>
      <c r="L154" s="25">
        <v>96.58</v>
      </c>
      <c r="M154" s="25">
        <v>92.13</v>
      </c>
      <c r="N154" s="25">
        <v>0.07</v>
      </c>
      <c r="O154" s="25">
        <v>0.07</v>
      </c>
      <c r="P154" s="24" t="s">
        <v>990</v>
      </c>
      <c r="Q154" s="26" t="s">
        <v>962</v>
      </c>
    </row>
    <row r="155" spans="2:17" s="22" customFormat="1" ht="26.25" customHeight="1" outlineLevel="1">
      <c r="B155" s="23">
        <v>145</v>
      </c>
      <c r="C155" s="23">
        <v>96</v>
      </c>
      <c r="D155" s="24" t="s">
        <v>686</v>
      </c>
      <c r="E155" s="24"/>
      <c r="F155" s="25">
        <v>0.65</v>
      </c>
      <c r="G155" s="25">
        <v>0.65</v>
      </c>
      <c r="H155" s="25">
        <v>3.37</v>
      </c>
      <c r="I155" s="25">
        <v>2.86</v>
      </c>
      <c r="J155" s="25">
        <v>3.38</v>
      </c>
      <c r="K155" s="25">
        <v>2.73</v>
      </c>
      <c r="L155" s="25">
        <v>100.43</v>
      </c>
      <c r="M155" s="25">
        <v>95.6</v>
      </c>
      <c r="N155" s="25">
        <v>0.08</v>
      </c>
      <c r="O155" s="25">
        <v>0.09</v>
      </c>
      <c r="P155" s="24" t="s">
        <v>990</v>
      </c>
      <c r="Q155" s="26" t="s">
        <v>962</v>
      </c>
    </row>
    <row r="156" spans="2:17" s="22" customFormat="1" ht="26.25" customHeight="1" outlineLevel="1">
      <c r="B156" s="23">
        <v>146</v>
      </c>
      <c r="C156" s="23">
        <v>97</v>
      </c>
      <c r="D156" s="24" t="s">
        <v>687</v>
      </c>
      <c r="E156" s="24"/>
      <c r="F156" s="25">
        <v>0.83</v>
      </c>
      <c r="G156" s="25">
        <v>0.83</v>
      </c>
      <c r="H156" s="25">
        <v>4.21</v>
      </c>
      <c r="I156" s="25">
        <v>3.54</v>
      </c>
      <c r="J156" s="25">
        <v>4.15</v>
      </c>
      <c r="K156" s="25">
        <v>3.31</v>
      </c>
      <c r="L156" s="25">
        <v>98.55</v>
      </c>
      <c r="M156" s="25">
        <v>93.28</v>
      </c>
      <c r="N156" s="25">
        <v>0.11</v>
      </c>
      <c r="O156" s="25">
        <v>0.11</v>
      </c>
      <c r="P156" s="24" t="s">
        <v>990</v>
      </c>
      <c r="Q156" s="26" t="s">
        <v>962</v>
      </c>
    </row>
    <row r="157" spans="2:17" s="22" customFormat="1" ht="26.25" customHeight="1" outlineLevel="1">
      <c r="B157" s="23">
        <v>147</v>
      </c>
      <c r="C157" s="23">
        <v>98</v>
      </c>
      <c r="D157" s="24" t="s">
        <v>688</v>
      </c>
      <c r="E157" s="24"/>
      <c r="F157" s="25">
        <v>0.75</v>
      </c>
      <c r="G157" s="25">
        <v>0.75</v>
      </c>
      <c r="H157" s="25">
        <v>5.6</v>
      </c>
      <c r="I157" s="25">
        <v>4.66</v>
      </c>
      <c r="J157" s="25">
        <v>5.42</v>
      </c>
      <c r="K157" s="25">
        <v>4.25</v>
      </c>
      <c r="L157" s="25">
        <v>96.77</v>
      </c>
      <c r="M157" s="25">
        <v>91.16</v>
      </c>
      <c r="N157" s="25">
        <v>0.1</v>
      </c>
      <c r="O157" s="25">
        <v>0.1</v>
      </c>
      <c r="P157" s="24" t="s">
        <v>990</v>
      </c>
      <c r="Q157" s="26" t="s">
        <v>962</v>
      </c>
    </row>
    <row r="158" spans="2:17" s="22" customFormat="1" ht="26.25" customHeight="1" outlineLevel="1">
      <c r="B158" s="23">
        <v>148</v>
      </c>
      <c r="C158" s="23">
        <v>99</v>
      </c>
      <c r="D158" s="24" t="s">
        <v>891</v>
      </c>
      <c r="E158" s="24"/>
      <c r="F158" s="25">
        <v>1</v>
      </c>
      <c r="G158" s="25">
        <v>1</v>
      </c>
      <c r="H158" s="25">
        <v>4.66</v>
      </c>
      <c r="I158" s="25">
        <v>3.92</v>
      </c>
      <c r="J158" s="25">
        <v>4.94</v>
      </c>
      <c r="K158" s="25">
        <v>3.7</v>
      </c>
      <c r="L158" s="25">
        <v>106.05</v>
      </c>
      <c r="M158" s="25">
        <v>94.28</v>
      </c>
      <c r="N158" s="25">
        <v>0.13</v>
      </c>
      <c r="O158" s="25">
        <v>0.13</v>
      </c>
      <c r="P158" s="24" t="s">
        <v>990</v>
      </c>
      <c r="Q158" s="26" t="s">
        <v>962</v>
      </c>
    </row>
    <row r="159" spans="2:17" s="22" customFormat="1" ht="26.25" customHeight="1" outlineLevel="1">
      <c r="B159" s="23">
        <v>149</v>
      </c>
      <c r="C159" s="23">
        <v>100</v>
      </c>
      <c r="D159" s="24" t="s">
        <v>896</v>
      </c>
      <c r="E159" s="24"/>
      <c r="F159" s="25">
        <v>0.39</v>
      </c>
      <c r="G159" s="25">
        <v>0.39</v>
      </c>
      <c r="H159" s="25">
        <v>4.44</v>
      </c>
      <c r="I159" s="25">
        <v>3.74</v>
      </c>
      <c r="J159" s="25">
        <v>4.61</v>
      </c>
      <c r="K159" s="25">
        <v>3.42</v>
      </c>
      <c r="L159" s="25">
        <v>103.72</v>
      </c>
      <c r="M159" s="25">
        <v>91.61</v>
      </c>
      <c r="N159" s="25">
        <v>0.05</v>
      </c>
      <c r="O159" s="25">
        <v>0.05</v>
      </c>
      <c r="P159" s="24" t="s">
        <v>990</v>
      </c>
      <c r="Q159" s="26" t="s">
        <v>962</v>
      </c>
    </row>
    <row r="160" spans="2:17" s="22" customFormat="1" ht="26.25" customHeight="1" outlineLevel="1">
      <c r="B160" s="23">
        <v>150</v>
      </c>
      <c r="C160" s="23">
        <v>101</v>
      </c>
      <c r="D160" s="24" t="s">
        <v>1430</v>
      </c>
      <c r="E160" s="24"/>
      <c r="F160" s="25">
        <v>0.2</v>
      </c>
      <c r="G160" s="25">
        <v>0.2</v>
      </c>
      <c r="H160" s="25">
        <v>2.29</v>
      </c>
      <c r="I160" s="25">
        <v>1.9</v>
      </c>
      <c r="J160" s="25">
        <v>2.23</v>
      </c>
      <c r="K160" s="25">
        <v>1.76</v>
      </c>
      <c r="L160" s="25">
        <v>97.45</v>
      </c>
      <c r="M160" s="25">
        <v>92.49</v>
      </c>
      <c r="N160" s="25">
        <v>0.03</v>
      </c>
      <c r="O160" s="25">
        <v>0.03</v>
      </c>
      <c r="P160" s="24" t="s">
        <v>990</v>
      </c>
      <c r="Q160" s="26" t="s">
        <v>962</v>
      </c>
    </row>
    <row r="161" spans="2:17" s="22" customFormat="1" ht="26.25" customHeight="1" outlineLevel="1">
      <c r="B161" s="23">
        <v>151</v>
      </c>
      <c r="C161" s="23">
        <v>102</v>
      </c>
      <c r="D161" s="24" t="s">
        <v>689</v>
      </c>
      <c r="E161" s="24"/>
      <c r="F161" s="25">
        <v>0.25</v>
      </c>
      <c r="G161" s="25">
        <v>0.25</v>
      </c>
      <c r="H161" s="25">
        <v>2.94</v>
      </c>
      <c r="I161" s="25">
        <v>2.46</v>
      </c>
      <c r="J161" s="25">
        <v>3.18</v>
      </c>
      <c r="K161" s="25">
        <v>2.32</v>
      </c>
      <c r="L161" s="25">
        <v>108.48</v>
      </c>
      <c r="M161" s="25">
        <v>94.1</v>
      </c>
      <c r="N161" s="25">
        <v>0.03</v>
      </c>
      <c r="O161" s="25">
        <v>0.03</v>
      </c>
      <c r="P161" s="24" t="s">
        <v>990</v>
      </c>
      <c r="Q161" s="26" t="s">
        <v>962</v>
      </c>
    </row>
    <row r="162" spans="2:17" s="22" customFormat="1" ht="26.25" customHeight="1" outlineLevel="1">
      <c r="B162" s="23">
        <v>152</v>
      </c>
      <c r="C162" s="23">
        <v>103</v>
      </c>
      <c r="D162" s="24" t="s">
        <v>690</v>
      </c>
      <c r="E162" s="24"/>
      <c r="F162" s="25">
        <v>0.39</v>
      </c>
      <c r="G162" s="25">
        <v>0.38</v>
      </c>
      <c r="H162" s="25">
        <v>3.18</v>
      </c>
      <c r="I162" s="25">
        <v>2.66</v>
      </c>
      <c r="J162" s="25">
        <v>3.18</v>
      </c>
      <c r="K162" s="25">
        <v>2.53</v>
      </c>
      <c r="L162" s="25">
        <v>99.84</v>
      </c>
      <c r="M162" s="25">
        <v>95.27</v>
      </c>
      <c r="N162" s="25">
        <v>0.05</v>
      </c>
      <c r="O162" s="25">
        <v>0.05</v>
      </c>
      <c r="P162" s="24" t="s">
        <v>990</v>
      </c>
      <c r="Q162" s="26" t="s">
        <v>962</v>
      </c>
    </row>
    <row r="163" spans="2:17" s="22" customFormat="1" ht="26.25" customHeight="1" outlineLevel="1">
      <c r="B163" s="23">
        <v>153</v>
      </c>
      <c r="C163" s="23">
        <v>104</v>
      </c>
      <c r="D163" s="24" t="s">
        <v>901</v>
      </c>
      <c r="E163" s="24"/>
      <c r="F163" s="25">
        <v>1.52</v>
      </c>
      <c r="G163" s="25">
        <v>1.52</v>
      </c>
      <c r="H163" s="25">
        <v>8.69</v>
      </c>
      <c r="I163" s="25">
        <v>7.28</v>
      </c>
      <c r="J163" s="25">
        <v>8.54</v>
      </c>
      <c r="K163" s="25">
        <v>7.14</v>
      </c>
      <c r="L163" s="25">
        <v>98.28</v>
      </c>
      <c r="M163" s="25">
        <v>97.95</v>
      </c>
      <c r="N163" s="25">
        <v>0.2</v>
      </c>
      <c r="O163" s="25">
        <v>0.21</v>
      </c>
      <c r="P163" s="24" t="s">
        <v>990</v>
      </c>
      <c r="Q163" s="26" t="s">
        <v>962</v>
      </c>
    </row>
    <row r="164" spans="2:17" s="22" customFormat="1" ht="26.25" customHeight="1" outlineLevel="1">
      <c r="B164" s="23">
        <v>154</v>
      </c>
      <c r="C164" s="23">
        <v>105</v>
      </c>
      <c r="D164" s="24" t="s">
        <v>691</v>
      </c>
      <c r="E164" s="24"/>
      <c r="F164" s="25">
        <v>2.6</v>
      </c>
      <c r="G164" s="25">
        <v>2.6</v>
      </c>
      <c r="H164" s="25">
        <v>9.88</v>
      </c>
      <c r="I164" s="25">
        <v>8.27</v>
      </c>
      <c r="J164" s="25">
        <v>10.02</v>
      </c>
      <c r="K164" s="25">
        <v>7.71</v>
      </c>
      <c r="L164" s="25">
        <v>101.4</v>
      </c>
      <c r="M164" s="25">
        <v>93.27</v>
      </c>
      <c r="N164" s="25">
        <v>0.34</v>
      </c>
      <c r="O164" s="25">
        <v>0.35</v>
      </c>
      <c r="P164" s="24" t="s">
        <v>990</v>
      </c>
      <c r="Q164" s="26" t="s">
        <v>962</v>
      </c>
    </row>
    <row r="165" spans="2:17" s="22" customFormat="1" ht="26.25" customHeight="1" outlineLevel="1">
      <c r="B165" s="23">
        <v>155</v>
      </c>
      <c r="C165" s="23">
        <v>106</v>
      </c>
      <c r="D165" s="24" t="s">
        <v>692</v>
      </c>
      <c r="E165" s="24"/>
      <c r="F165" s="25">
        <v>0.68</v>
      </c>
      <c r="G165" s="25">
        <v>0.68</v>
      </c>
      <c r="H165" s="25">
        <v>2.76</v>
      </c>
      <c r="I165" s="25">
        <v>2.33</v>
      </c>
      <c r="J165" s="25">
        <v>2.81</v>
      </c>
      <c r="K165" s="25">
        <v>2.18</v>
      </c>
      <c r="L165" s="25">
        <v>102.07</v>
      </c>
      <c r="M165" s="25">
        <v>93.63</v>
      </c>
      <c r="N165" s="25">
        <v>0.09</v>
      </c>
      <c r="O165" s="25">
        <v>0.09</v>
      </c>
      <c r="P165" s="24" t="s">
        <v>990</v>
      </c>
      <c r="Q165" s="26" t="s">
        <v>962</v>
      </c>
    </row>
    <row r="166" spans="2:17" s="22" customFormat="1" ht="26.25" customHeight="1" outlineLevel="1">
      <c r="B166" s="23">
        <v>156</v>
      </c>
      <c r="C166" s="23">
        <v>107</v>
      </c>
      <c r="D166" s="24" t="s">
        <v>693</v>
      </c>
      <c r="E166" s="24"/>
      <c r="F166" s="25">
        <v>0.49</v>
      </c>
      <c r="G166" s="25">
        <v>0.49</v>
      </c>
      <c r="H166" s="25">
        <v>2.7</v>
      </c>
      <c r="I166" s="25">
        <v>2.25</v>
      </c>
      <c r="J166" s="25">
        <v>2.39</v>
      </c>
      <c r="K166" s="25">
        <v>1.94</v>
      </c>
      <c r="L166" s="25">
        <v>88.46</v>
      </c>
      <c r="M166" s="25">
        <v>86.16</v>
      </c>
      <c r="N166" s="25">
        <v>0.06</v>
      </c>
      <c r="O166" s="25">
        <v>0.07</v>
      </c>
      <c r="P166" s="24" t="s">
        <v>990</v>
      </c>
      <c r="Q166" s="26" t="s">
        <v>962</v>
      </c>
    </row>
    <row r="167" spans="2:17" s="22" customFormat="1" ht="26.25" customHeight="1" outlineLevel="1">
      <c r="B167" s="23">
        <v>157</v>
      </c>
      <c r="C167" s="23">
        <v>108</v>
      </c>
      <c r="D167" s="24" t="s">
        <v>694</v>
      </c>
      <c r="E167" s="24"/>
      <c r="F167" s="25">
        <v>1.22</v>
      </c>
      <c r="G167" s="25">
        <v>1.22</v>
      </c>
      <c r="H167" s="25">
        <v>5.24</v>
      </c>
      <c r="I167" s="25">
        <v>4.34</v>
      </c>
      <c r="J167" s="25">
        <v>5.57</v>
      </c>
      <c r="K167" s="25">
        <v>3.88</v>
      </c>
      <c r="L167" s="25">
        <v>106.26</v>
      </c>
      <c r="M167" s="25">
        <v>89.28</v>
      </c>
      <c r="N167" s="25">
        <v>0.16</v>
      </c>
      <c r="O167" s="25">
        <v>0.17</v>
      </c>
      <c r="P167" s="24" t="s">
        <v>990</v>
      </c>
      <c r="Q167" s="26" t="s">
        <v>962</v>
      </c>
    </row>
    <row r="168" spans="2:17" s="22" customFormat="1" ht="26.25" customHeight="1" outlineLevel="1">
      <c r="B168" s="23">
        <v>158</v>
      </c>
      <c r="C168" s="23">
        <v>109</v>
      </c>
      <c r="D168" s="24" t="s">
        <v>910</v>
      </c>
      <c r="E168" s="24"/>
      <c r="F168" s="25">
        <v>4.76</v>
      </c>
      <c r="G168" s="25">
        <v>4.26</v>
      </c>
      <c r="H168" s="25">
        <v>2.12</v>
      </c>
      <c r="I168" s="25">
        <v>1.76</v>
      </c>
      <c r="J168" s="25">
        <v>2.92</v>
      </c>
      <c r="K168" s="25">
        <v>1.73</v>
      </c>
      <c r="L168" s="25">
        <v>137.49</v>
      </c>
      <c r="M168" s="25">
        <v>97.84</v>
      </c>
      <c r="N168" s="25">
        <v>0.62</v>
      </c>
      <c r="O168" s="25">
        <v>0.57</v>
      </c>
      <c r="P168" s="24" t="s">
        <v>990</v>
      </c>
      <c r="Q168" s="26" t="s">
        <v>962</v>
      </c>
    </row>
    <row r="169" spans="2:17" s="22" customFormat="1" ht="26.25" customHeight="1" outlineLevel="1">
      <c r="B169" s="23">
        <v>159</v>
      </c>
      <c r="C169" s="23">
        <v>110</v>
      </c>
      <c r="D169" s="24" t="s">
        <v>1441</v>
      </c>
      <c r="E169" s="24"/>
      <c r="F169" s="25">
        <v>2.8</v>
      </c>
      <c r="G169" s="25">
        <v>2.74</v>
      </c>
      <c r="H169" s="25">
        <v>14.29</v>
      </c>
      <c r="I169" s="25">
        <v>11.99</v>
      </c>
      <c r="J169" s="25">
        <v>14.87</v>
      </c>
      <c r="K169" s="25">
        <v>11.62</v>
      </c>
      <c r="L169" s="25">
        <v>104</v>
      </c>
      <c r="M169" s="25">
        <v>96.9</v>
      </c>
      <c r="N169" s="25">
        <v>0.36</v>
      </c>
      <c r="O169" s="25">
        <v>0.37</v>
      </c>
      <c r="P169" s="24" t="s">
        <v>988</v>
      </c>
      <c r="Q169" s="26" t="s">
        <v>962</v>
      </c>
    </row>
    <row r="170" spans="2:17" s="22" customFormat="1" ht="26.25" customHeight="1" outlineLevel="1">
      <c r="B170" s="23">
        <v>160</v>
      </c>
      <c r="C170" s="23">
        <v>111</v>
      </c>
      <c r="D170" s="24" t="s">
        <v>695</v>
      </c>
      <c r="E170" s="24"/>
      <c r="F170" s="25">
        <v>0.24</v>
      </c>
      <c r="G170" s="25">
        <v>0.24</v>
      </c>
      <c r="H170" s="25">
        <v>4.41</v>
      </c>
      <c r="I170" s="25">
        <v>3.69</v>
      </c>
      <c r="J170" s="25">
        <v>4.77</v>
      </c>
      <c r="K170" s="25">
        <v>3.59</v>
      </c>
      <c r="L170" s="25">
        <v>108.24</v>
      </c>
      <c r="M170" s="25">
        <v>97.33</v>
      </c>
      <c r="N170" s="25">
        <v>0.03</v>
      </c>
      <c r="O170" s="25">
        <v>0.03</v>
      </c>
      <c r="P170" s="24" t="s">
        <v>990</v>
      </c>
      <c r="Q170" s="26" t="s">
        <v>962</v>
      </c>
    </row>
    <row r="171" spans="2:17" s="22" customFormat="1" ht="26.25" customHeight="1" outlineLevel="1">
      <c r="B171" s="23">
        <v>161</v>
      </c>
      <c r="C171" s="23">
        <v>112</v>
      </c>
      <c r="D171" s="24" t="s">
        <v>696</v>
      </c>
      <c r="E171" s="24"/>
      <c r="F171" s="25">
        <v>0.35</v>
      </c>
      <c r="G171" s="25">
        <v>0.35</v>
      </c>
      <c r="H171" s="25">
        <v>3.55</v>
      </c>
      <c r="I171" s="25">
        <v>2.94</v>
      </c>
      <c r="J171" s="25">
        <v>3.58</v>
      </c>
      <c r="K171" s="25">
        <v>2.72</v>
      </c>
      <c r="L171" s="25">
        <v>100.91</v>
      </c>
      <c r="M171" s="25">
        <v>92.6</v>
      </c>
      <c r="N171" s="25">
        <v>0.05</v>
      </c>
      <c r="O171" s="25">
        <v>0.05</v>
      </c>
      <c r="P171" s="24" t="s">
        <v>988</v>
      </c>
      <c r="Q171" s="26" t="s">
        <v>962</v>
      </c>
    </row>
    <row r="172" spans="2:17" s="22" customFormat="1" ht="26.25" customHeight="1" outlineLevel="1">
      <c r="B172" s="23">
        <v>162</v>
      </c>
      <c r="C172" s="23">
        <v>113</v>
      </c>
      <c r="D172" s="24" t="s">
        <v>697</v>
      </c>
      <c r="E172" s="24"/>
      <c r="F172" s="25">
        <v>1.65</v>
      </c>
      <c r="G172" s="25">
        <v>1.28</v>
      </c>
      <c r="H172" s="25">
        <v>5.24</v>
      </c>
      <c r="I172" s="25">
        <v>4.48</v>
      </c>
      <c r="J172" s="25">
        <v>4.89</v>
      </c>
      <c r="K172" s="25">
        <v>3.58</v>
      </c>
      <c r="L172" s="25">
        <v>93.22</v>
      </c>
      <c r="M172" s="25">
        <v>80.01</v>
      </c>
      <c r="N172" s="25">
        <v>0.21</v>
      </c>
      <c r="O172" s="25">
        <v>0.17</v>
      </c>
      <c r="P172" s="24" t="s">
        <v>990</v>
      </c>
      <c r="Q172" s="26" t="s">
        <v>962</v>
      </c>
    </row>
    <row r="173" spans="2:17" s="22" customFormat="1" ht="26.25" customHeight="1" outlineLevel="1">
      <c r="B173" s="23">
        <v>163</v>
      </c>
      <c r="C173" s="23">
        <v>114</v>
      </c>
      <c r="D173" s="24" t="s">
        <v>698</v>
      </c>
      <c r="E173" s="24"/>
      <c r="F173" s="25">
        <v>1.05</v>
      </c>
      <c r="G173" s="25">
        <v>1.05</v>
      </c>
      <c r="H173" s="25">
        <v>8.73</v>
      </c>
      <c r="I173" s="25">
        <v>7.36</v>
      </c>
      <c r="J173" s="25">
        <v>8.03</v>
      </c>
      <c r="K173" s="25">
        <v>6.35</v>
      </c>
      <c r="L173" s="25">
        <v>91.98</v>
      </c>
      <c r="M173" s="25">
        <v>86.23</v>
      </c>
      <c r="N173" s="25">
        <v>0.14</v>
      </c>
      <c r="O173" s="25">
        <v>0.14</v>
      </c>
      <c r="P173" s="24" t="s">
        <v>990</v>
      </c>
      <c r="Q173" s="26" t="s">
        <v>962</v>
      </c>
    </row>
    <row r="174" spans="2:17" s="22" customFormat="1" ht="26.25" customHeight="1" outlineLevel="1">
      <c r="B174" s="23">
        <v>164</v>
      </c>
      <c r="C174" s="23">
        <v>115</v>
      </c>
      <c r="D174" s="24" t="s">
        <v>700</v>
      </c>
      <c r="E174" s="24"/>
      <c r="F174" s="25">
        <v>0.79</v>
      </c>
      <c r="G174" s="25">
        <v>0.79</v>
      </c>
      <c r="H174" s="25">
        <v>2.24</v>
      </c>
      <c r="I174" s="25">
        <v>1.88</v>
      </c>
      <c r="J174" s="25">
        <v>2.6</v>
      </c>
      <c r="K174" s="25">
        <v>1.87</v>
      </c>
      <c r="L174" s="25">
        <v>115.88</v>
      </c>
      <c r="M174" s="25">
        <v>99.05</v>
      </c>
      <c r="N174" s="25">
        <v>0.1</v>
      </c>
      <c r="O174" s="25">
        <v>0.11</v>
      </c>
      <c r="P174" s="24" t="s">
        <v>990</v>
      </c>
      <c r="Q174" s="26" t="s">
        <v>962</v>
      </c>
    </row>
    <row r="175" spans="2:17" s="22" customFormat="1" ht="26.25" customHeight="1" outlineLevel="1">
      <c r="B175" s="23">
        <v>165</v>
      </c>
      <c r="C175" s="23">
        <v>116</v>
      </c>
      <c r="D175" s="24" t="s">
        <v>701</v>
      </c>
      <c r="E175" s="24"/>
      <c r="F175" s="25">
        <v>1.39</v>
      </c>
      <c r="G175" s="25">
        <v>1.39</v>
      </c>
      <c r="H175" s="25">
        <v>6.81</v>
      </c>
      <c r="I175" s="25">
        <v>5.91</v>
      </c>
      <c r="J175" s="25">
        <v>6.33</v>
      </c>
      <c r="K175" s="25">
        <v>5.43</v>
      </c>
      <c r="L175" s="25">
        <v>92.96</v>
      </c>
      <c r="M175" s="25">
        <v>91.89</v>
      </c>
      <c r="N175" s="25">
        <v>0.18</v>
      </c>
      <c r="O175" s="25">
        <v>0.19</v>
      </c>
      <c r="P175" s="24" t="s">
        <v>990</v>
      </c>
      <c r="Q175" s="26" t="s">
        <v>962</v>
      </c>
    </row>
    <row r="176" spans="2:17" s="22" customFormat="1" ht="26.25" customHeight="1" outlineLevel="1">
      <c r="B176" s="23">
        <v>166</v>
      </c>
      <c r="C176" s="23">
        <v>117</v>
      </c>
      <c r="D176" s="24" t="s">
        <v>917</v>
      </c>
      <c r="E176" s="24"/>
      <c r="F176" s="25">
        <v>1.2</v>
      </c>
      <c r="G176" s="25">
        <v>1.2</v>
      </c>
      <c r="H176" s="25">
        <v>3.62</v>
      </c>
      <c r="I176" s="25">
        <v>3.02</v>
      </c>
      <c r="J176" s="25">
        <v>3.69</v>
      </c>
      <c r="K176" s="25">
        <v>2.84</v>
      </c>
      <c r="L176" s="25">
        <v>102.02</v>
      </c>
      <c r="M176" s="25">
        <v>93.96</v>
      </c>
      <c r="N176" s="25">
        <v>0.16</v>
      </c>
      <c r="O176" s="25">
        <v>0.16</v>
      </c>
      <c r="P176" s="24" t="s">
        <v>990</v>
      </c>
      <c r="Q176" s="26" t="s">
        <v>962</v>
      </c>
    </row>
    <row r="177" spans="2:17" s="17" customFormat="1" ht="26.25" customHeight="1">
      <c r="B177" s="18"/>
      <c r="C177" s="64" t="s">
        <v>1156</v>
      </c>
      <c r="D177" s="64"/>
      <c r="E177" s="64"/>
      <c r="F177" s="19">
        <v>372.62</v>
      </c>
      <c r="G177" s="19">
        <v>359.99</v>
      </c>
      <c r="H177" s="28">
        <v>3070.88</v>
      </c>
      <c r="I177" s="28">
        <v>2569.64</v>
      </c>
      <c r="J177" s="28">
        <v>3341.82</v>
      </c>
      <c r="K177" s="28">
        <v>2792.97</v>
      </c>
      <c r="L177" s="19">
        <v>108.82</v>
      </c>
      <c r="M177" s="19">
        <v>108.69</v>
      </c>
      <c r="N177" s="19">
        <v>48.37</v>
      </c>
      <c r="O177" s="19">
        <v>48.57</v>
      </c>
      <c r="P177" s="20"/>
      <c r="Q177" s="21"/>
    </row>
    <row r="178" spans="2:17" s="22" customFormat="1" ht="26.25" customHeight="1" outlineLevel="1">
      <c r="B178" s="23">
        <v>167</v>
      </c>
      <c r="C178" s="23">
        <v>1</v>
      </c>
      <c r="D178" s="24" t="s">
        <v>1158</v>
      </c>
      <c r="E178" s="24"/>
      <c r="F178" s="25">
        <v>27.67</v>
      </c>
      <c r="G178" s="25">
        <v>22.14</v>
      </c>
      <c r="H178" s="25">
        <v>30.04</v>
      </c>
      <c r="I178" s="25">
        <v>18.21</v>
      </c>
      <c r="J178" s="25">
        <v>37.98</v>
      </c>
      <c r="K178" s="25">
        <v>30.33</v>
      </c>
      <c r="L178" s="25">
        <v>126.43</v>
      </c>
      <c r="M178" s="25">
        <v>166.56</v>
      </c>
      <c r="N178" s="25">
        <v>3.59</v>
      </c>
      <c r="O178" s="25">
        <v>2.99</v>
      </c>
      <c r="P178" s="24" t="s">
        <v>988</v>
      </c>
      <c r="Q178" s="26" t="s">
        <v>962</v>
      </c>
    </row>
    <row r="179" spans="2:17" s="22" customFormat="1" ht="26.25" customHeight="1" outlineLevel="1">
      <c r="B179" s="23">
        <v>168</v>
      </c>
      <c r="C179" s="23">
        <v>2</v>
      </c>
      <c r="D179" s="24" t="s">
        <v>702</v>
      </c>
      <c r="E179" s="24"/>
      <c r="F179" s="25">
        <v>3.91</v>
      </c>
      <c r="G179" s="25">
        <v>3.91</v>
      </c>
      <c r="H179" s="25">
        <v>10.94</v>
      </c>
      <c r="I179" s="25">
        <v>9.12</v>
      </c>
      <c r="J179" s="25">
        <v>15.33</v>
      </c>
      <c r="K179" s="25">
        <v>11.22</v>
      </c>
      <c r="L179" s="25">
        <v>140.18</v>
      </c>
      <c r="M179" s="25">
        <v>123.07</v>
      </c>
      <c r="N179" s="25">
        <v>0.51</v>
      </c>
      <c r="O179" s="25">
        <v>0.53</v>
      </c>
      <c r="P179" s="24" t="s">
        <v>990</v>
      </c>
      <c r="Q179" s="26" t="s">
        <v>962</v>
      </c>
    </row>
    <row r="180" spans="2:17" s="22" customFormat="1" ht="26.25" customHeight="1" outlineLevel="1">
      <c r="B180" s="23">
        <v>169</v>
      </c>
      <c r="C180" s="23">
        <v>3</v>
      </c>
      <c r="D180" s="24" t="s">
        <v>703</v>
      </c>
      <c r="E180" s="24"/>
      <c r="F180" s="25">
        <v>0.4</v>
      </c>
      <c r="G180" s="25">
        <v>0.4</v>
      </c>
      <c r="H180" s="25">
        <v>3.26</v>
      </c>
      <c r="I180" s="25">
        <v>2.04</v>
      </c>
      <c r="J180" s="25">
        <v>5.97</v>
      </c>
      <c r="K180" s="25">
        <v>4.75</v>
      </c>
      <c r="L180" s="25">
        <v>182.95</v>
      </c>
      <c r="M180" s="25">
        <v>232.64</v>
      </c>
      <c r="N180" s="25">
        <v>0.05</v>
      </c>
      <c r="O180" s="25">
        <v>0.05</v>
      </c>
      <c r="P180" s="24" t="s">
        <v>990</v>
      </c>
      <c r="Q180" s="26" t="s">
        <v>962</v>
      </c>
    </row>
    <row r="181" spans="2:17" s="22" customFormat="1" ht="26.25" customHeight="1" outlineLevel="1">
      <c r="B181" s="23">
        <v>170</v>
      </c>
      <c r="C181" s="23">
        <v>4</v>
      </c>
      <c r="D181" s="24" t="s">
        <v>704</v>
      </c>
      <c r="E181" s="24"/>
      <c r="F181" s="25">
        <v>1.06</v>
      </c>
      <c r="G181" s="25">
        <v>0.92</v>
      </c>
      <c r="H181" s="25">
        <v>11.62</v>
      </c>
      <c r="I181" s="25">
        <v>8.89</v>
      </c>
      <c r="J181" s="25">
        <v>14.67</v>
      </c>
      <c r="K181" s="25">
        <v>12.08</v>
      </c>
      <c r="L181" s="25">
        <v>126.24</v>
      </c>
      <c r="M181" s="25">
        <v>135.92</v>
      </c>
      <c r="N181" s="25">
        <v>0.14</v>
      </c>
      <c r="O181" s="25">
        <v>0.12</v>
      </c>
      <c r="P181" s="24" t="s">
        <v>988</v>
      </c>
      <c r="Q181" s="26" t="s">
        <v>962</v>
      </c>
    </row>
    <row r="182" spans="2:17" s="22" customFormat="1" ht="26.25" customHeight="1" outlineLevel="1">
      <c r="B182" s="23">
        <v>171</v>
      </c>
      <c r="C182" s="23">
        <v>5</v>
      </c>
      <c r="D182" s="24" t="s">
        <v>1435</v>
      </c>
      <c r="E182" s="24"/>
      <c r="F182" s="25">
        <v>2.3</v>
      </c>
      <c r="G182" s="25">
        <v>2.23</v>
      </c>
      <c r="H182" s="25">
        <v>6.87</v>
      </c>
      <c r="I182" s="25">
        <v>5.15</v>
      </c>
      <c r="J182" s="25">
        <v>8.05</v>
      </c>
      <c r="K182" s="25">
        <v>6.42</v>
      </c>
      <c r="L182" s="25">
        <v>117.27</v>
      </c>
      <c r="M182" s="25">
        <v>124.51</v>
      </c>
      <c r="N182" s="25">
        <v>0.3</v>
      </c>
      <c r="O182" s="25">
        <v>0.3</v>
      </c>
      <c r="P182" s="24" t="s">
        <v>988</v>
      </c>
      <c r="Q182" s="26" t="s">
        <v>962</v>
      </c>
    </row>
    <row r="183" spans="2:17" s="22" customFormat="1" ht="26.25" customHeight="1" outlineLevel="1">
      <c r="B183" s="23">
        <v>172</v>
      </c>
      <c r="C183" s="23">
        <v>6</v>
      </c>
      <c r="D183" s="24" t="s">
        <v>1387</v>
      </c>
      <c r="E183" s="24"/>
      <c r="F183" s="25">
        <v>0.08</v>
      </c>
      <c r="G183" s="25">
        <v>0.08</v>
      </c>
      <c r="H183" s="25">
        <v>0.18</v>
      </c>
      <c r="I183" s="25">
        <v>0.18</v>
      </c>
      <c r="J183" s="25">
        <v>0.18</v>
      </c>
      <c r="K183" s="25">
        <v>0.18</v>
      </c>
      <c r="L183" s="25">
        <v>100</v>
      </c>
      <c r="M183" s="25">
        <v>100</v>
      </c>
      <c r="N183" s="25">
        <v>0.01</v>
      </c>
      <c r="O183" s="25">
        <v>0.01</v>
      </c>
      <c r="P183" s="24" t="s">
        <v>988</v>
      </c>
      <c r="Q183" s="26" t="s">
        <v>962</v>
      </c>
    </row>
    <row r="184" spans="2:17" s="22" customFormat="1" ht="26.25" customHeight="1" outlineLevel="1">
      <c r="B184" s="23">
        <v>173</v>
      </c>
      <c r="C184" s="23">
        <v>7</v>
      </c>
      <c r="D184" s="24" t="s">
        <v>705</v>
      </c>
      <c r="E184" s="24"/>
      <c r="F184" s="25">
        <v>1.09</v>
      </c>
      <c r="G184" s="25">
        <v>1.09</v>
      </c>
      <c r="H184" s="25">
        <v>4.81</v>
      </c>
      <c r="I184" s="25">
        <v>4.01</v>
      </c>
      <c r="J184" s="25">
        <v>5.75</v>
      </c>
      <c r="K184" s="25">
        <v>4.77</v>
      </c>
      <c r="L184" s="25">
        <v>119.57</v>
      </c>
      <c r="M184" s="25">
        <v>119.02</v>
      </c>
      <c r="N184" s="25">
        <v>0.14</v>
      </c>
      <c r="O184" s="25">
        <v>0.15</v>
      </c>
      <c r="P184" s="24" t="s">
        <v>990</v>
      </c>
      <c r="Q184" s="26" t="s">
        <v>962</v>
      </c>
    </row>
    <row r="185" spans="2:17" s="22" customFormat="1" ht="26.25" customHeight="1" outlineLevel="1">
      <c r="B185" s="23">
        <v>174</v>
      </c>
      <c r="C185" s="23">
        <v>8</v>
      </c>
      <c r="D185" s="24" t="s">
        <v>706</v>
      </c>
      <c r="E185" s="24"/>
      <c r="F185" s="25">
        <v>0.09</v>
      </c>
      <c r="G185" s="25">
        <v>0.09</v>
      </c>
      <c r="H185" s="25">
        <v>2.55</v>
      </c>
      <c r="I185" s="25">
        <v>2.12</v>
      </c>
      <c r="J185" s="25">
        <v>2.65</v>
      </c>
      <c r="K185" s="25">
        <v>2.12</v>
      </c>
      <c r="L185" s="25">
        <v>103.67</v>
      </c>
      <c r="M185" s="25">
        <v>100</v>
      </c>
      <c r="N185" s="25">
        <v>0.01</v>
      </c>
      <c r="O185" s="25">
        <v>0.01</v>
      </c>
      <c r="P185" s="24" t="s">
        <v>990</v>
      </c>
      <c r="Q185" s="26" t="s">
        <v>962</v>
      </c>
    </row>
    <row r="186" spans="2:17" s="22" customFormat="1" ht="26.25" customHeight="1" outlineLevel="1">
      <c r="B186" s="23">
        <v>175</v>
      </c>
      <c r="C186" s="23">
        <v>9</v>
      </c>
      <c r="D186" s="24" t="s">
        <v>707</v>
      </c>
      <c r="E186" s="24"/>
      <c r="F186" s="25">
        <v>7.43</v>
      </c>
      <c r="G186" s="25">
        <v>4.84</v>
      </c>
      <c r="H186" s="25">
        <v>32.48</v>
      </c>
      <c r="I186" s="25">
        <v>27.76</v>
      </c>
      <c r="J186" s="25">
        <v>38.54</v>
      </c>
      <c r="K186" s="25">
        <v>33.57</v>
      </c>
      <c r="L186" s="25">
        <v>118.66</v>
      </c>
      <c r="M186" s="25">
        <v>120.93</v>
      </c>
      <c r="N186" s="25">
        <v>0.96</v>
      </c>
      <c r="O186" s="25">
        <v>0.65</v>
      </c>
      <c r="P186" s="24" t="s">
        <v>988</v>
      </c>
      <c r="Q186" s="26" t="s">
        <v>962</v>
      </c>
    </row>
    <row r="187" spans="2:17" s="22" customFormat="1" ht="26.25" customHeight="1" outlineLevel="1">
      <c r="B187" s="23">
        <v>176</v>
      </c>
      <c r="C187" s="23">
        <v>10</v>
      </c>
      <c r="D187" s="24" t="s">
        <v>708</v>
      </c>
      <c r="E187" s="24"/>
      <c r="F187" s="25">
        <v>0.23</v>
      </c>
      <c r="G187" s="25">
        <v>0.23</v>
      </c>
      <c r="H187" s="25">
        <v>6.02</v>
      </c>
      <c r="I187" s="25">
        <v>5.03</v>
      </c>
      <c r="J187" s="25">
        <v>6.25</v>
      </c>
      <c r="K187" s="25">
        <v>5.03</v>
      </c>
      <c r="L187" s="25">
        <v>103.79</v>
      </c>
      <c r="M187" s="25">
        <v>100</v>
      </c>
      <c r="N187" s="25">
        <v>0.03</v>
      </c>
      <c r="O187" s="25">
        <v>0.03</v>
      </c>
      <c r="P187" s="24" t="s">
        <v>988</v>
      </c>
      <c r="Q187" s="26" t="s">
        <v>962</v>
      </c>
    </row>
    <row r="188" spans="2:17" s="22" customFormat="1" ht="26.25" customHeight="1" outlineLevel="1">
      <c r="B188" s="23">
        <v>177</v>
      </c>
      <c r="C188" s="23">
        <v>11</v>
      </c>
      <c r="D188" s="24" t="s">
        <v>709</v>
      </c>
      <c r="E188" s="24"/>
      <c r="F188" s="25">
        <v>3.27</v>
      </c>
      <c r="G188" s="25">
        <v>3.27</v>
      </c>
      <c r="H188" s="25">
        <v>15.11</v>
      </c>
      <c r="I188" s="25">
        <v>12.69</v>
      </c>
      <c r="J188" s="25">
        <v>15.33</v>
      </c>
      <c r="K188" s="25">
        <v>12.91</v>
      </c>
      <c r="L188" s="25">
        <v>101.47</v>
      </c>
      <c r="M188" s="25">
        <v>101.75</v>
      </c>
      <c r="N188" s="25">
        <v>0.42</v>
      </c>
      <c r="O188" s="25">
        <v>0.44</v>
      </c>
      <c r="P188" s="24" t="s">
        <v>990</v>
      </c>
      <c r="Q188" s="26" t="s">
        <v>962</v>
      </c>
    </row>
    <row r="189" spans="2:17" s="22" customFormat="1" ht="26.25" customHeight="1" outlineLevel="1">
      <c r="B189" s="23">
        <v>178</v>
      </c>
      <c r="C189" s="23">
        <v>12</v>
      </c>
      <c r="D189" s="24" t="s">
        <v>1439</v>
      </c>
      <c r="E189" s="24"/>
      <c r="F189" s="25">
        <v>0.48</v>
      </c>
      <c r="G189" s="25">
        <v>0.25</v>
      </c>
      <c r="H189" s="25">
        <v>6.78</v>
      </c>
      <c r="I189" s="25">
        <v>5.65</v>
      </c>
      <c r="J189" s="25">
        <v>7.18</v>
      </c>
      <c r="K189" s="25">
        <v>5.65</v>
      </c>
      <c r="L189" s="25">
        <v>105.89</v>
      </c>
      <c r="M189" s="25">
        <v>100</v>
      </c>
      <c r="N189" s="25">
        <v>0.06</v>
      </c>
      <c r="O189" s="25">
        <v>0.03</v>
      </c>
      <c r="P189" s="24" t="s">
        <v>988</v>
      </c>
      <c r="Q189" s="26" t="s">
        <v>962</v>
      </c>
    </row>
    <row r="190" spans="2:17" s="22" customFormat="1" ht="26.25" customHeight="1" outlineLevel="1">
      <c r="B190" s="23">
        <v>179</v>
      </c>
      <c r="C190" s="23">
        <v>13</v>
      </c>
      <c r="D190" s="24" t="s">
        <v>710</v>
      </c>
      <c r="E190" s="24"/>
      <c r="F190" s="25">
        <v>0.15</v>
      </c>
      <c r="G190" s="25">
        <v>0.15</v>
      </c>
      <c r="H190" s="25">
        <v>4.04</v>
      </c>
      <c r="I190" s="25">
        <v>3.37</v>
      </c>
      <c r="J190" s="25">
        <v>4.35</v>
      </c>
      <c r="K190" s="25">
        <v>3.37</v>
      </c>
      <c r="L190" s="25">
        <v>107.51</v>
      </c>
      <c r="M190" s="25">
        <v>100</v>
      </c>
      <c r="N190" s="25">
        <v>0.02</v>
      </c>
      <c r="O190" s="25">
        <v>0.02</v>
      </c>
      <c r="P190" s="24" t="s">
        <v>990</v>
      </c>
      <c r="Q190" s="26" t="s">
        <v>962</v>
      </c>
    </row>
    <row r="191" spans="2:17" s="22" customFormat="1" ht="26.25" customHeight="1" outlineLevel="1">
      <c r="B191" s="23">
        <v>180</v>
      </c>
      <c r="C191" s="23">
        <v>14</v>
      </c>
      <c r="D191" s="24" t="s">
        <v>991</v>
      </c>
      <c r="E191" s="24"/>
      <c r="F191" s="25">
        <v>0.9</v>
      </c>
      <c r="G191" s="25">
        <v>0.9</v>
      </c>
      <c r="H191" s="25">
        <v>2.38</v>
      </c>
      <c r="I191" s="25">
        <v>1.99</v>
      </c>
      <c r="J191" s="25">
        <v>2.5</v>
      </c>
      <c r="K191" s="25">
        <v>2.04</v>
      </c>
      <c r="L191" s="25">
        <v>105.08</v>
      </c>
      <c r="M191" s="25">
        <v>102.27</v>
      </c>
      <c r="N191" s="25">
        <v>0.12</v>
      </c>
      <c r="O191" s="25">
        <v>0.12</v>
      </c>
      <c r="P191" s="24" t="s">
        <v>988</v>
      </c>
      <c r="Q191" s="26" t="s">
        <v>962</v>
      </c>
    </row>
    <row r="192" spans="2:17" s="22" customFormat="1" ht="26.25" customHeight="1" outlineLevel="1">
      <c r="B192" s="23">
        <v>181</v>
      </c>
      <c r="C192" s="23">
        <v>15</v>
      </c>
      <c r="D192" s="24" t="s">
        <v>1182</v>
      </c>
      <c r="E192" s="24"/>
      <c r="F192" s="25">
        <v>1.88</v>
      </c>
      <c r="G192" s="25">
        <v>0.68</v>
      </c>
      <c r="H192" s="25">
        <v>3.92</v>
      </c>
      <c r="I192" s="25">
        <v>2.22</v>
      </c>
      <c r="J192" s="25">
        <v>6.84</v>
      </c>
      <c r="K192" s="25">
        <v>6.33</v>
      </c>
      <c r="L192" s="25">
        <v>174.52</v>
      </c>
      <c r="M192" s="25">
        <v>285.73</v>
      </c>
      <c r="N192" s="25">
        <v>0.24</v>
      </c>
      <c r="O192" s="25">
        <v>0.09</v>
      </c>
      <c r="P192" s="24" t="s">
        <v>990</v>
      </c>
      <c r="Q192" s="26" t="s">
        <v>962</v>
      </c>
    </row>
    <row r="193" spans="2:17" s="22" customFormat="1" ht="26.25" customHeight="1" outlineLevel="1">
      <c r="B193" s="23">
        <v>182</v>
      </c>
      <c r="C193" s="23">
        <v>16</v>
      </c>
      <c r="D193" s="24" t="s">
        <v>1167</v>
      </c>
      <c r="E193" s="24"/>
      <c r="F193" s="25">
        <v>0.19</v>
      </c>
      <c r="G193" s="25">
        <v>0.15</v>
      </c>
      <c r="H193" s="25">
        <v>4.36</v>
      </c>
      <c r="I193" s="25">
        <v>3.7</v>
      </c>
      <c r="J193" s="25">
        <v>4.46</v>
      </c>
      <c r="K193" s="25">
        <v>3.7</v>
      </c>
      <c r="L193" s="25">
        <v>102.19</v>
      </c>
      <c r="M193" s="25">
        <v>100</v>
      </c>
      <c r="N193" s="25">
        <v>0.03</v>
      </c>
      <c r="O193" s="25">
        <v>0.02</v>
      </c>
      <c r="P193" s="24" t="s">
        <v>988</v>
      </c>
      <c r="Q193" s="26" t="s">
        <v>962</v>
      </c>
    </row>
    <row r="194" spans="2:17" s="22" customFormat="1" ht="26.25" customHeight="1" outlineLevel="1">
      <c r="B194" s="23">
        <v>183</v>
      </c>
      <c r="C194" s="23">
        <v>17</v>
      </c>
      <c r="D194" s="24" t="s">
        <v>1169</v>
      </c>
      <c r="E194" s="24"/>
      <c r="F194" s="25">
        <v>1.71</v>
      </c>
      <c r="G194" s="25">
        <v>1.71</v>
      </c>
      <c r="H194" s="25">
        <v>1.24</v>
      </c>
      <c r="I194" s="25">
        <v>1.09</v>
      </c>
      <c r="J194" s="25">
        <v>1.79</v>
      </c>
      <c r="K194" s="25">
        <v>1.57</v>
      </c>
      <c r="L194" s="25">
        <v>144.76</v>
      </c>
      <c r="M194" s="25">
        <v>143.49</v>
      </c>
      <c r="N194" s="25">
        <v>0.22</v>
      </c>
      <c r="O194" s="25">
        <v>0.23</v>
      </c>
      <c r="P194" s="24" t="s">
        <v>988</v>
      </c>
      <c r="Q194" s="26" t="s">
        <v>962</v>
      </c>
    </row>
    <row r="195" spans="2:17" s="22" customFormat="1" ht="26.25" customHeight="1" outlineLevel="1">
      <c r="B195" s="23">
        <v>184</v>
      </c>
      <c r="C195" s="23">
        <v>18</v>
      </c>
      <c r="D195" s="24" t="s">
        <v>711</v>
      </c>
      <c r="E195" s="24"/>
      <c r="F195" s="25">
        <v>0.27</v>
      </c>
      <c r="G195" s="25">
        <v>0.27</v>
      </c>
      <c r="H195" s="25">
        <v>7.03</v>
      </c>
      <c r="I195" s="25">
        <v>5.87</v>
      </c>
      <c r="J195" s="25">
        <v>7.28</v>
      </c>
      <c r="K195" s="25">
        <v>5.87</v>
      </c>
      <c r="L195" s="25">
        <v>103.65</v>
      </c>
      <c r="M195" s="25">
        <v>100</v>
      </c>
      <c r="N195" s="25">
        <v>0.04</v>
      </c>
      <c r="O195" s="25">
        <v>0.04</v>
      </c>
      <c r="P195" s="24" t="s">
        <v>988</v>
      </c>
      <c r="Q195" s="26" t="s">
        <v>962</v>
      </c>
    </row>
    <row r="196" spans="2:17" s="22" customFormat="1" ht="26.25" customHeight="1" outlineLevel="1">
      <c r="B196" s="23">
        <v>185</v>
      </c>
      <c r="C196" s="23">
        <v>19</v>
      </c>
      <c r="D196" s="24" t="s">
        <v>1366</v>
      </c>
      <c r="E196" s="24"/>
      <c r="F196" s="25">
        <v>1.92</v>
      </c>
      <c r="G196" s="25">
        <v>1.88</v>
      </c>
      <c r="H196" s="25">
        <v>5.51</v>
      </c>
      <c r="I196" s="25">
        <v>4.63</v>
      </c>
      <c r="J196" s="25">
        <v>6.05</v>
      </c>
      <c r="K196" s="25">
        <v>4.98</v>
      </c>
      <c r="L196" s="25">
        <v>109.8</v>
      </c>
      <c r="M196" s="25">
        <v>107.5</v>
      </c>
      <c r="N196" s="25">
        <v>0.25</v>
      </c>
      <c r="O196" s="25">
        <v>0.25</v>
      </c>
      <c r="P196" s="24" t="s">
        <v>988</v>
      </c>
      <c r="Q196" s="26" t="s">
        <v>962</v>
      </c>
    </row>
    <row r="197" spans="2:17" s="22" customFormat="1" ht="26.25" customHeight="1" outlineLevel="1">
      <c r="B197" s="23">
        <v>186</v>
      </c>
      <c r="C197" s="23">
        <v>20</v>
      </c>
      <c r="D197" s="24" t="s">
        <v>714</v>
      </c>
      <c r="E197" s="24"/>
      <c r="F197" s="25">
        <v>0.1</v>
      </c>
      <c r="G197" s="25">
        <v>0.1</v>
      </c>
      <c r="H197" s="25">
        <v>4.72</v>
      </c>
      <c r="I197" s="25">
        <v>3.94</v>
      </c>
      <c r="J197" s="25">
        <v>4.91</v>
      </c>
      <c r="K197" s="25">
        <v>3.94</v>
      </c>
      <c r="L197" s="25">
        <v>104.21</v>
      </c>
      <c r="M197" s="25">
        <v>100</v>
      </c>
      <c r="N197" s="25">
        <v>0.01</v>
      </c>
      <c r="O197" s="25">
        <v>0.01</v>
      </c>
      <c r="P197" s="24" t="s">
        <v>990</v>
      </c>
      <c r="Q197" s="26" t="s">
        <v>962</v>
      </c>
    </row>
    <row r="198" spans="2:17" s="22" customFormat="1" ht="26.25" customHeight="1" outlineLevel="1">
      <c r="B198" s="23">
        <v>187</v>
      </c>
      <c r="C198" s="23">
        <v>21</v>
      </c>
      <c r="D198" s="24" t="s">
        <v>715</v>
      </c>
      <c r="E198" s="24"/>
      <c r="F198" s="25">
        <v>0.16</v>
      </c>
      <c r="G198" s="25">
        <v>0.16</v>
      </c>
      <c r="H198" s="25">
        <v>7.27</v>
      </c>
      <c r="I198" s="25">
        <v>6.09</v>
      </c>
      <c r="J198" s="25">
        <v>7.81</v>
      </c>
      <c r="K198" s="25">
        <v>6.09</v>
      </c>
      <c r="L198" s="25">
        <v>107.38</v>
      </c>
      <c r="M198" s="25">
        <v>100</v>
      </c>
      <c r="N198" s="25">
        <v>0.02</v>
      </c>
      <c r="O198" s="25">
        <v>0.02</v>
      </c>
      <c r="P198" s="24" t="s">
        <v>990</v>
      </c>
      <c r="Q198" s="26" t="s">
        <v>962</v>
      </c>
    </row>
    <row r="199" spans="2:17" s="22" customFormat="1" ht="26.25" customHeight="1" outlineLevel="1">
      <c r="B199" s="23">
        <v>188</v>
      </c>
      <c r="C199" s="23">
        <v>22</v>
      </c>
      <c r="D199" s="24" t="s">
        <v>717</v>
      </c>
      <c r="E199" s="24"/>
      <c r="F199" s="25">
        <v>0.02</v>
      </c>
      <c r="G199" s="25">
        <v>0.02</v>
      </c>
      <c r="H199" s="25">
        <v>1.51</v>
      </c>
      <c r="I199" s="25">
        <v>1.27</v>
      </c>
      <c r="J199" s="25">
        <v>1.55</v>
      </c>
      <c r="K199" s="25">
        <v>1.27</v>
      </c>
      <c r="L199" s="25">
        <v>102.82</v>
      </c>
      <c r="M199" s="25">
        <v>100</v>
      </c>
      <c r="N199" s="27"/>
      <c r="O199" s="27"/>
      <c r="P199" s="24" t="s">
        <v>990</v>
      </c>
      <c r="Q199" s="26" t="s">
        <v>962</v>
      </c>
    </row>
    <row r="200" spans="2:17" s="22" customFormat="1" ht="26.25" customHeight="1" outlineLevel="1">
      <c r="B200" s="23">
        <v>189</v>
      </c>
      <c r="C200" s="23">
        <v>23</v>
      </c>
      <c r="D200" s="24" t="s">
        <v>718</v>
      </c>
      <c r="E200" s="24"/>
      <c r="F200" s="25">
        <v>0.17</v>
      </c>
      <c r="G200" s="25">
        <v>0.17</v>
      </c>
      <c r="H200" s="25">
        <v>5.14</v>
      </c>
      <c r="I200" s="25">
        <v>4.28</v>
      </c>
      <c r="J200" s="25">
        <v>5.35</v>
      </c>
      <c r="K200" s="25">
        <v>4.28</v>
      </c>
      <c r="L200" s="25">
        <v>104.12</v>
      </c>
      <c r="M200" s="25">
        <v>100</v>
      </c>
      <c r="N200" s="25">
        <v>0.02</v>
      </c>
      <c r="O200" s="25">
        <v>0.02</v>
      </c>
      <c r="P200" s="24" t="s">
        <v>990</v>
      </c>
      <c r="Q200" s="26" t="s">
        <v>962</v>
      </c>
    </row>
    <row r="201" spans="2:17" s="22" customFormat="1" ht="26.25" customHeight="1" outlineLevel="1">
      <c r="B201" s="23">
        <v>190</v>
      </c>
      <c r="C201" s="23">
        <v>24</v>
      </c>
      <c r="D201" s="24" t="s">
        <v>719</v>
      </c>
      <c r="E201" s="24"/>
      <c r="F201" s="25">
        <v>0.48</v>
      </c>
      <c r="G201" s="25">
        <v>0.48</v>
      </c>
      <c r="H201" s="25">
        <v>5.47</v>
      </c>
      <c r="I201" s="25">
        <v>4.58</v>
      </c>
      <c r="J201" s="25">
        <v>6.49</v>
      </c>
      <c r="K201" s="25">
        <v>4.96</v>
      </c>
      <c r="L201" s="25">
        <v>118.69</v>
      </c>
      <c r="M201" s="25">
        <v>108.35</v>
      </c>
      <c r="N201" s="25">
        <v>0.06</v>
      </c>
      <c r="O201" s="25">
        <v>0.06</v>
      </c>
      <c r="P201" s="24" t="s">
        <v>990</v>
      </c>
      <c r="Q201" s="26" t="s">
        <v>962</v>
      </c>
    </row>
    <row r="202" spans="2:17" s="22" customFormat="1" ht="26.25" customHeight="1" outlineLevel="1">
      <c r="B202" s="23">
        <v>191</v>
      </c>
      <c r="C202" s="23">
        <v>25</v>
      </c>
      <c r="D202" s="24" t="s">
        <v>720</v>
      </c>
      <c r="E202" s="24"/>
      <c r="F202" s="25">
        <v>0.15</v>
      </c>
      <c r="G202" s="25">
        <v>0.15</v>
      </c>
      <c r="H202" s="25">
        <v>4.64</v>
      </c>
      <c r="I202" s="25">
        <v>3.86</v>
      </c>
      <c r="J202" s="25">
        <v>4.82</v>
      </c>
      <c r="K202" s="25">
        <v>3.86</v>
      </c>
      <c r="L202" s="25">
        <v>103.88</v>
      </c>
      <c r="M202" s="25">
        <v>100</v>
      </c>
      <c r="N202" s="25">
        <v>0.02</v>
      </c>
      <c r="O202" s="25">
        <v>0.02</v>
      </c>
      <c r="P202" s="24" t="s">
        <v>990</v>
      </c>
      <c r="Q202" s="26" t="s">
        <v>962</v>
      </c>
    </row>
    <row r="203" spans="2:17" s="22" customFormat="1" ht="26.25" customHeight="1" outlineLevel="1">
      <c r="B203" s="23">
        <v>192</v>
      </c>
      <c r="C203" s="23">
        <v>26</v>
      </c>
      <c r="D203" s="24" t="s">
        <v>721</v>
      </c>
      <c r="E203" s="24"/>
      <c r="F203" s="25">
        <v>0.16</v>
      </c>
      <c r="G203" s="25">
        <v>0.16</v>
      </c>
      <c r="H203" s="25">
        <v>1.86</v>
      </c>
      <c r="I203" s="25">
        <v>1.56</v>
      </c>
      <c r="J203" s="25">
        <v>2.09</v>
      </c>
      <c r="K203" s="25">
        <v>1.72</v>
      </c>
      <c r="L203" s="25">
        <v>112.62</v>
      </c>
      <c r="M203" s="25">
        <v>110.39</v>
      </c>
      <c r="N203" s="25">
        <v>0.02</v>
      </c>
      <c r="O203" s="25">
        <v>0.02</v>
      </c>
      <c r="P203" s="24" t="s">
        <v>990</v>
      </c>
      <c r="Q203" s="26" t="s">
        <v>962</v>
      </c>
    </row>
    <row r="204" spans="2:17" s="22" customFormat="1" ht="26.25" customHeight="1" outlineLevel="1">
      <c r="B204" s="23">
        <v>193</v>
      </c>
      <c r="C204" s="23">
        <v>27</v>
      </c>
      <c r="D204" s="24" t="s">
        <v>722</v>
      </c>
      <c r="E204" s="24"/>
      <c r="F204" s="25">
        <v>0.04</v>
      </c>
      <c r="G204" s="25">
        <v>0.04</v>
      </c>
      <c r="H204" s="25">
        <v>1.82</v>
      </c>
      <c r="I204" s="25">
        <v>1.52</v>
      </c>
      <c r="J204" s="25">
        <v>1.88</v>
      </c>
      <c r="K204" s="25">
        <v>1.52</v>
      </c>
      <c r="L204" s="25">
        <v>103.4</v>
      </c>
      <c r="M204" s="25">
        <v>100</v>
      </c>
      <c r="N204" s="27"/>
      <c r="O204" s="27"/>
      <c r="P204" s="24" t="s">
        <v>990</v>
      </c>
      <c r="Q204" s="26" t="s">
        <v>962</v>
      </c>
    </row>
    <row r="205" spans="2:17" s="22" customFormat="1" ht="26.25" customHeight="1" outlineLevel="1">
      <c r="B205" s="23">
        <v>194</v>
      </c>
      <c r="C205" s="23">
        <v>28</v>
      </c>
      <c r="D205" s="24" t="s">
        <v>723</v>
      </c>
      <c r="E205" s="24"/>
      <c r="F205" s="25">
        <v>0.24</v>
      </c>
      <c r="G205" s="25">
        <v>0.24</v>
      </c>
      <c r="H205" s="25">
        <v>0.91</v>
      </c>
      <c r="I205" s="25">
        <v>0.76</v>
      </c>
      <c r="J205" s="25">
        <v>0.99</v>
      </c>
      <c r="K205" s="25">
        <v>0.77</v>
      </c>
      <c r="L205" s="25">
        <v>108.85</v>
      </c>
      <c r="M205" s="25">
        <v>101.94</v>
      </c>
      <c r="N205" s="25">
        <v>0.03</v>
      </c>
      <c r="O205" s="25">
        <v>0.03</v>
      </c>
      <c r="P205" s="24" t="s">
        <v>990</v>
      </c>
      <c r="Q205" s="26" t="s">
        <v>962</v>
      </c>
    </row>
    <row r="206" spans="2:17" s="22" customFormat="1" ht="26.25" customHeight="1" outlineLevel="1">
      <c r="B206" s="23">
        <v>195</v>
      </c>
      <c r="C206" s="23">
        <v>29</v>
      </c>
      <c r="D206" s="24" t="s">
        <v>724</v>
      </c>
      <c r="E206" s="24"/>
      <c r="F206" s="25">
        <v>0.8</v>
      </c>
      <c r="G206" s="25">
        <v>0.8</v>
      </c>
      <c r="H206" s="25">
        <v>4.37</v>
      </c>
      <c r="I206" s="25">
        <v>3.74</v>
      </c>
      <c r="J206" s="25">
        <v>5.22</v>
      </c>
      <c r="K206" s="25">
        <v>3.97</v>
      </c>
      <c r="L206" s="25">
        <v>119.31</v>
      </c>
      <c r="M206" s="25">
        <v>106.25</v>
      </c>
      <c r="N206" s="25">
        <v>0.1</v>
      </c>
      <c r="O206" s="25">
        <v>0.11</v>
      </c>
      <c r="P206" s="24" t="s">
        <v>990</v>
      </c>
      <c r="Q206" s="26" t="s">
        <v>962</v>
      </c>
    </row>
    <row r="207" spans="2:17" s="22" customFormat="1" ht="26.25" customHeight="1" outlineLevel="1">
      <c r="B207" s="23">
        <v>196</v>
      </c>
      <c r="C207" s="23">
        <v>30</v>
      </c>
      <c r="D207" s="24" t="s">
        <v>1444</v>
      </c>
      <c r="E207" s="24"/>
      <c r="F207" s="25">
        <v>0.05</v>
      </c>
      <c r="G207" s="25">
        <v>0.05</v>
      </c>
      <c r="H207" s="25">
        <v>1.76</v>
      </c>
      <c r="I207" s="25">
        <v>1.46</v>
      </c>
      <c r="J207" s="25">
        <v>1.89</v>
      </c>
      <c r="K207" s="25">
        <v>1.52</v>
      </c>
      <c r="L207" s="25">
        <v>107.37</v>
      </c>
      <c r="M207" s="25">
        <v>104.1</v>
      </c>
      <c r="N207" s="25">
        <v>0.01</v>
      </c>
      <c r="O207" s="25">
        <v>0.01</v>
      </c>
      <c r="P207" s="24" t="s">
        <v>990</v>
      </c>
      <c r="Q207" s="26" t="s">
        <v>962</v>
      </c>
    </row>
    <row r="208" spans="2:17" s="22" customFormat="1" ht="26.25" customHeight="1" outlineLevel="1">
      <c r="B208" s="23">
        <v>197</v>
      </c>
      <c r="C208" s="23">
        <v>31</v>
      </c>
      <c r="D208" s="24" t="s">
        <v>1445</v>
      </c>
      <c r="E208" s="24"/>
      <c r="F208" s="25">
        <v>0.1</v>
      </c>
      <c r="G208" s="25">
        <v>0.1</v>
      </c>
      <c r="H208" s="25">
        <v>3.87</v>
      </c>
      <c r="I208" s="25">
        <v>3.24</v>
      </c>
      <c r="J208" s="25">
        <v>4.03</v>
      </c>
      <c r="K208" s="25">
        <v>3.24</v>
      </c>
      <c r="L208" s="25">
        <v>104.18</v>
      </c>
      <c r="M208" s="25">
        <v>100</v>
      </c>
      <c r="N208" s="25">
        <v>0.01</v>
      </c>
      <c r="O208" s="25">
        <v>0.01</v>
      </c>
      <c r="P208" s="24" t="s">
        <v>990</v>
      </c>
      <c r="Q208" s="26" t="s">
        <v>962</v>
      </c>
    </row>
    <row r="209" spans="2:17" s="22" customFormat="1" ht="26.25" customHeight="1" outlineLevel="1">
      <c r="B209" s="23">
        <v>198</v>
      </c>
      <c r="C209" s="23">
        <v>32</v>
      </c>
      <c r="D209" s="24" t="s">
        <v>725</v>
      </c>
      <c r="E209" s="24"/>
      <c r="F209" s="25">
        <v>2.49</v>
      </c>
      <c r="G209" s="25">
        <v>2.49</v>
      </c>
      <c r="H209" s="25">
        <v>7.32</v>
      </c>
      <c r="I209" s="25">
        <v>6.2</v>
      </c>
      <c r="J209" s="25">
        <v>7.8</v>
      </c>
      <c r="K209" s="25">
        <v>6.36</v>
      </c>
      <c r="L209" s="25">
        <v>106.53</v>
      </c>
      <c r="M209" s="25">
        <v>102.63</v>
      </c>
      <c r="N209" s="25">
        <v>0.32</v>
      </c>
      <c r="O209" s="25">
        <v>0.34</v>
      </c>
      <c r="P209" s="24" t="s">
        <v>990</v>
      </c>
      <c r="Q209" s="26" t="s">
        <v>962</v>
      </c>
    </row>
    <row r="210" spans="2:17" s="22" customFormat="1" ht="26.25" customHeight="1" outlineLevel="1">
      <c r="B210" s="23">
        <v>199</v>
      </c>
      <c r="C210" s="23">
        <v>33</v>
      </c>
      <c r="D210" s="24" t="s">
        <v>727</v>
      </c>
      <c r="E210" s="24"/>
      <c r="F210" s="25">
        <v>0.11</v>
      </c>
      <c r="G210" s="25">
        <v>0.11</v>
      </c>
      <c r="H210" s="25">
        <v>2.58</v>
      </c>
      <c r="I210" s="25">
        <v>2.14</v>
      </c>
      <c r="J210" s="25">
        <v>2.69</v>
      </c>
      <c r="K210" s="25">
        <v>2.14</v>
      </c>
      <c r="L210" s="25">
        <v>103.99</v>
      </c>
      <c r="M210" s="25">
        <v>100</v>
      </c>
      <c r="N210" s="25">
        <v>0.01</v>
      </c>
      <c r="O210" s="25">
        <v>0.01</v>
      </c>
      <c r="P210" s="24" t="s">
        <v>990</v>
      </c>
      <c r="Q210" s="26" t="s">
        <v>962</v>
      </c>
    </row>
    <row r="211" spans="2:17" s="22" customFormat="1" ht="26.25" customHeight="1" outlineLevel="1">
      <c r="B211" s="23">
        <v>200</v>
      </c>
      <c r="C211" s="23">
        <v>34</v>
      </c>
      <c r="D211" s="24" t="s">
        <v>1447</v>
      </c>
      <c r="E211" s="24"/>
      <c r="F211" s="25">
        <v>0.03</v>
      </c>
      <c r="G211" s="25">
        <v>0.03</v>
      </c>
      <c r="H211" s="25">
        <v>1.54</v>
      </c>
      <c r="I211" s="25">
        <v>1.3</v>
      </c>
      <c r="J211" s="25">
        <v>1.61</v>
      </c>
      <c r="K211" s="25">
        <v>1.3</v>
      </c>
      <c r="L211" s="25">
        <v>104.04</v>
      </c>
      <c r="M211" s="25">
        <v>100</v>
      </c>
      <c r="N211" s="27"/>
      <c r="O211" s="27"/>
      <c r="P211" s="24" t="s">
        <v>990</v>
      </c>
      <c r="Q211" s="26" t="s">
        <v>962</v>
      </c>
    </row>
    <row r="212" spans="2:17" s="22" customFormat="1" ht="26.25" customHeight="1" outlineLevel="1">
      <c r="B212" s="23">
        <v>201</v>
      </c>
      <c r="C212" s="23">
        <v>35</v>
      </c>
      <c r="D212" s="24" t="s">
        <v>728</v>
      </c>
      <c r="E212" s="24"/>
      <c r="F212" s="25">
        <v>0.18</v>
      </c>
      <c r="G212" s="25">
        <v>0.18</v>
      </c>
      <c r="H212" s="25">
        <v>7.79</v>
      </c>
      <c r="I212" s="25">
        <v>6.51</v>
      </c>
      <c r="J212" s="25">
        <v>8.1</v>
      </c>
      <c r="K212" s="25">
        <v>6.51</v>
      </c>
      <c r="L212" s="25">
        <v>103.99</v>
      </c>
      <c r="M212" s="25">
        <v>100</v>
      </c>
      <c r="N212" s="25">
        <v>0.02</v>
      </c>
      <c r="O212" s="25">
        <v>0.02</v>
      </c>
      <c r="P212" s="24" t="s">
        <v>990</v>
      </c>
      <c r="Q212" s="26" t="s">
        <v>962</v>
      </c>
    </row>
    <row r="213" spans="2:17" s="22" customFormat="1" ht="26.25" customHeight="1" outlineLevel="1">
      <c r="B213" s="23">
        <v>202</v>
      </c>
      <c r="C213" s="23">
        <v>36</v>
      </c>
      <c r="D213" s="24" t="s">
        <v>1448</v>
      </c>
      <c r="E213" s="24"/>
      <c r="F213" s="25">
        <v>0.11</v>
      </c>
      <c r="G213" s="25">
        <v>0.11</v>
      </c>
      <c r="H213" s="25">
        <v>6.35</v>
      </c>
      <c r="I213" s="25">
        <v>5.49</v>
      </c>
      <c r="J213" s="25">
        <v>6.58</v>
      </c>
      <c r="K213" s="25">
        <v>5.5</v>
      </c>
      <c r="L213" s="25">
        <v>103.54</v>
      </c>
      <c r="M213" s="25">
        <v>100.14</v>
      </c>
      <c r="N213" s="25">
        <v>0.01</v>
      </c>
      <c r="O213" s="25">
        <v>0.01</v>
      </c>
      <c r="P213" s="24" t="s">
        <v>990</v>
      </c>
      <c r="Q213" s="26" t="s">
        <v>962</v>
      </c>
    </row>
    <row r="214" spans="2:17" s="22" customFormat="1" ht="26.25" customHeight="1" outlineLevel="1">
      <c r="B214" s="23">
        <v>203</v>
      </c>
      <c r="C214" s="23">
        <v>37</v>
      </c>
      <c r="D214" s="24" t="s">
        <v>729</v>
      </c>
      <c r="E214" s="24"/>
      <c r="F214" s="25">
        <v>0.1</v>
      </c>
      <c r="G214" s="25">
        <v>0.1</v>
      </c>
      <c r="H214" s="25">
        <v>4.43</v>
      </c>
      <c r="I214" s="25">
        <v>3.74</v>
      </c>
      <c r="J214" s="25">
        <v>4.43</v>
      </c>
      <c r="K214" s="25">
        <v>3.74</v>
      </c>
      <c r="L214" s="25">
        <v>100</v>
      </c>
      <c r="M214" s="25">
        <v>100</v>
      </c>
      <c r="N214" s="25">
        <v>0.01</v>
      </c>
      <c r="O214" s="25">
        <v>0.01</v>
      </c>
      <c r="P214" s="24" t="s">
        <v>990</v>
      </c>
      <c r="Q214" s="26" t="s">
        <v>962</v>
      </c>
    </row>
    <row r="215" spans="2:17" s="22" customFormat="1" ht="26.25" customHeight="1" outlineLevel="1">
      <c r="B215" s="23">
        <v>204</v>
      </c>
      <c r="C215" s="23">
        <v>38</v>
      </c>
      <c r="D215" s="24" t="s">
        <v>731</v>
      </c>
      <c r="E215" s="24"/>
      <c r="F215" s="25">
        <v>0.1</v>
      </c>
      <c r="G215" s="25">
        <v>0.1</v>
      </c>
      <c r="H215" s="25">
        <v>4.57</v>
      </c>
      <c r="I215" s="25">
        <v>3.82</v>
      </c>
      <c r="J215" s="25">
        <v>4.72</v>
      </c>
      <c r="K215" s="25">
        <v>3.97</v>
      </c>
      <c r="L215" s="25">
        <v>103.25</v>
      </c>
      <c r="M215" s="25">
        <v>103.89</v>
      </c>
      <c r="N215" s="25">
        <v>0.01</v>
      </c>
      <c r="O215" s="25">
        <v>0.01</v>
      </c>
      <c r="P215" s="24" t="s">
        <v>990</v>
      </c>
      <c r="Q215" s="26" t="s">
        <v>962</v>
      </c>
    </row>
    <row r="216" spans="2:17" s="22" customFormat="1" ht="26.25" customHeight="1" outlineLevel="1">
      <c r="B216" s="23">
        <v>205</v>
      </c>
      <c r="C216" s="23">
        <v>39</v>
      </c>
      <c r="D216" s="24" t="s">
        <v>732</v>
      </c>
      <c r="E216" s="24"/>
      <c r="F216" s="25">
        <v>0.43</v>
      </c>
      <c r="G216" s="25">
        <v>0.43</v>
      </c>
      <c r="H216" s="25">
        <v>14.34</v>
      </c>
      <c r="I216" s="25">
        <v>11.97</v>
      </c>
      <c r="J216" s="25">
        <v>14.34</v>
      </c>
      <c r="K216" s="25">
        <v>11.97</v>
      </c>
      <c r="L216" s="25">
        <v>100</v>
      </c>
      <c r="M216" s="25">
        <v>100</v>
      </c>
      <c r="N216" s="25">
        <v>0.06</v>
      </c>
      <c r="O216" s="25">
        <v>0.06</v>
      </c>
      <c r="P216" s="24" t="s">
        <v>990</v>
      </c>
      <c r="Q216" s="26" t="s">
        <v>962</v>
      </c>
    </row>
    <row r="217" spans="2:17" s="22" customFormat="1" ht="26.25" customHeight="1" outlineLevel="1">
      <c r="B217" s="23">
        <v>206</v>
      </c>
      <c r="C217" s="23">
        <v>40</v>
      </c>
      <c r="D217" s="24" t="s">
        <v>733</v>
      </c>
      <c r="E217" s="24"/>
      <c r="F217" s="25">
        <v>0.06</v>
      </c>
      <c r="G217" s="25">
        <v>0.06</v>
      </c>
      <c r="H217" s="25">
        <v>2.29</v>
      </c>
      <c r="I217" s="25">
        <v>1.91</v>
      </c>
      <c r="J217" s="25">
        <v>2.38</v>
      </c>
      <c r="K217" s="25">
        <v>1.91</v>
      </c>
      <c r="L217" s="25">
        <v>103.98</v>
      </c>
      <c r="M217" s="25">
        <v>100</v>
      </c>
      <c r="N217" s="25">
        <v>0.01</v>
      </c>
      <c r="O217" s="25">
        <v>0.01</v>
      </c>
      <c r="P217" s="24" t="s">
        <v>990</v>
      </c>
      <c r="Q217" s="26" t="s">
        <v>962</v>
      </c>
    </row>
    <row r="218" spans="2:17" s="22" customFormat="1" ht="26.25" customHeight="1" outlineLevel="1">
      <c r="B218" s="23">
        <v>207</v>
      </c>
      <c r="C218" s="23">
        <v>41</v>
      </c>
      <c r="D218" s="24" t="s">
        <v>734</v>
      </c>
      <c r="E218" s="24"/>
      <c r="F218" s="25">
        <v>0.11</v>
      </c>
      <c r="G218" s="25">
        <v>0.11</v>
      </c>
      <c r="H218" s="25">
        <v>4.04</v>
      </c>
      <c r="I218" s="25">
        <v>3.38</v>
      </c>
      <c r="J218" s="25">
        <v>4.62</v>
      </c>
      <c r="K218" s="25">
        <v>3.53</v>
      </c>
      <c r="L218" s="25">
        <v>114.34</v>
      </c>
      <c r="M218" s="25">
        <v>104.44</v>
      </c>
      <c r="N218" s="25">
        <v>0.01</v>
      </c>
      <c r="O218" s="25">
        <v>0.01</v>
      </c>
      <c r="P218" s="24" t="s">
        <v>990</v>
      </c>
      <c r="Q218" s="26" t="s">
        <v>962</v>
      </c>
    </row>
    <row r="219" spans="2:17" s="22" customFormat="1" ht="26.25" customHeight="1" outlineLevel="1">
      <c r="B219" s="23">
        <v>208</v>
      </c>
      <c r="C219" s="23">
        <v>42</v>
      </c>
      <c r="D219" s="24" t="s">
        <v>735</v>
      </c>
      <c r="E219" s="24"/>
      <c r="F219" s="25">
        <v>0.06</v>
      </c>
      <c r="G219" s="25">
        <v>0.06</v>
      </c>
      <c r="H219" s="25">
        <v>2.79</v>
      </c>
      <c r="I219" s="25">
        <v>2.37</v>
      </c>
      <c r="J219" s="25">
        <v>2.79</v>
      </c>
      <c r="K219" s="25">
        <v>2.37</v>
      </c>
      <c r="L219" s="25">
        <v>100</v>
      </c>
      <c r="M219" s="25">
        <v>100</v>
      </c>
      <c r="N219" s="25">
        <v>0.01</v>
      </c>
      <c r="O219" s="25">
        <v>0.01</v>
      </c>
      <c r="P219" s="24" t="s">
        <v>990</v>
      </c>
      <c r="Q219" s="26" t="s">
        <v>962</v>
      </c>
    </row>
    <row r="220" spans="2:17" s="22" customFormat="1" ht="26.25" customHeight="1" outlineLevel="1">
      <c r="B220" s="23">
        <v>209</v>
      </c>
      <c r="C220" s="23">
        <v>43</v>
      </c>
      <c r="D220" s="24" t="s">
        <v>736</v>
      </c>
      <c r="E220" s="24"/>
      <c r="F220" s="25">
        <v>0.43</v>
      </c>
      <c r="G220" s="25">
        <v>0.43</v>
      </c>
      <c r="H220" s="25">
        <v>4.61</v>
      </c>
      <c r="I220" s="25">
        <v>3.88</v>
      </c>
      <c r="J220" s="25">
        <v>5.07</v>
      </c>
      <c r="K220" s="25">
        <v>4.14</v>
      </c>
      <c r="L220" s="25">
        <v>109.95</v>
      </c>
      <c r="M220" s="25">
        <v>106.78</v>
      </c>
      <c r="N220" s="25">
        <v>0.06</v>
      </c>
      <c r="O220" s="25">
        <v>0.06</v>
      </c>
      <c r="P220" s="24" t="s">
        <v>990</v>
      </c>
      <c r="Q220" s="26" t="s">
        <v>962</v>
      </c>
    </row>
    <row r="221" spans="2:17" s="22" customFormat="1" ht="26.25" customHeight="1" outlineLevel="1">
      <c r="B221" s="23">
        <v>210</v>
      </c>
      <c r="C221" s="23">
        <v>44</v>
      </c>
      <c r="D221" s="24" t="s">
        <v>737</v>
      </c>
      <c r="E221" s="24"/>
      <c r="F221" s="25">
        <v>0.18</v>
      </c>
      <c r="G221" s="25">
        <v>0.18</v>
      </c>
      <c r="H221" s="25">
        <v>8.09</v>
      </c>
      <c r="I221" s="25">
        <v>6.79</v>
      </c>
      <c r="J221" s="25">
        <v>8.69</v>
      </c>
      <c r="K221" s="25">
        <v>6.79</v>
      </c>
      <c r="L221" s="25">
        <v>107.49</v>
      </c>
      <c r="M221" s="25">
        <v>100</v>
      </c>
      <c r="N221" s="25">
        <v>0.02</v>
      </c>
      <c r="O221" s="25">
        <v>0.02</v>
      </c>
      <c r="P221" s="24" t="s">
        <v>990</v>
      </c>
      <c r="Q221" s="26" t="s">
        <v>962</v>
      </c>
    </row>
    <row r="222" spans="2:17" s="22" customFormat="1" ht="26.25" customHeight="1" outlineLevel="1">
      <c r="B222" s="23">
        <v>211</v>
      </c>
      <c r="C222" s="23">
        <v>45</v>
      </c>
      <c r="D222" s="24" t="s">
        <v>738</v>
      </c>
      <c r="E222" s="24"/>
      <c r="F222" s="25">
        <v>0.11</v>
      </c>
      <c r="G222" s="25">
        <v>0.11</v>
      </c>
      <c r="H222" s="25">
        <v>5.04</v>
      </c>
      <c r="I222" s="25">
        <v>4.17</v>
      </c>
      <c r="J222" s="25">
        <v>5.25</v>
      </c>
      <c r="K222" s="25">
        <v>4.17</v>
      </c>
      <c r="L222" s="25">
        <v>103.97</v>
      </c>
      <c r="M222" s="25">
        <v>100</v>
      </c>
      <c r="N222" s="25">
        <v>0.01</v>
      </c>
      <c r="O222" s="25">
        <v>0.01</v>
      </c>
      <c r="P222" s="24" t="s">
        <v>990</v>
      </c>
      <c r="Q222" s="26" t="s">
        <v>962</v>
      </c>
    </row>
    <row r="223" spans="2:17" s="22" customFormat="1" ht="26.25" customHeight="1" outlineLevel="1">
      <c r="B223" s="23">
        <v>212</v>
      </c>
      <c r="C223" s="23">
        <v>46</v>
      </c>
      <c r="D223" s="24" t="s">
        <v>739</v>
      </c>
      <c r="E223" s="24"/>
      <c r="F223" s="25">
        <v>0.03</v>
      </c>
      <c r="G223" s="25">
        <v>0.03</v>
      </c>
      <c r="H223" s="25">
        <v>1.17</v>
      </c>
      <c r="I223" s="25">
        <v>0.98</v>
      </c>
      <c r="J223" s="25">
        <v>1.3</v>
      </c>
      <c r="K223" s="25">
        <v>0.98</v>
      </c>
      <c r="L223" s="25">
        <v>110.98</v>
      </c>
      <c r="M223" s="25">
        <v>100</v>
      </c>
      <c r="N223" s="27"/>
      <c r="O223" s="27"/>
      <c r="P223" s="24" t="s">
        <v>990</v>
      </c>
      <c r="Q223" s="26" t="s">
        <v>962</v>
      </c>
    </row>
    <row r="224" spans="2:17" s="22" customFormat="1" ht="26.25" customHeight="1" outlineLevel="1">
      <c r="B224" s="23">
        <v>213</v>
      </c>
      <c r="C224" s="23">
        <v>47</v>
      </c>
      <c r="D224" s="24" t="s">
        <v>740</v>
      </c>
      <c r="E224" s="24"/>
      <c r="F224" s="25">
        <v>0.1</v>
      </c>
      <c r="G224" s="25">
        <v>0.1</v>
      </c>
      <c r="H224" s="25">
        <v>4.31</v>
      </c>
      <c r="I224" s="25">
        <v>3.62</v>
      </c>
      <c r="J224" s="25">
        <v>5.14</v>
      </c>
      <c r="K224" s="25">
        <v>3.62</v>
      </c>
      <c r="L224" s="25">
        <v>119.23</v>
      </c>
      <c r="M224" s="25">
        <v>100</v>
      </c>
      <c r="N224" s="25">
        <v>0.01</v>
      </c>
      <c r="O224" s="25">
        <v>0.01</v>
      </c>
      <c r="P224" s="24" t="s">
        <v>990</v>
      </c>
      <c r="Q224" s="26" t="s">
        <v>962</v>
      </c>
    </row>
    <row r="225" spans="2:17" s="22" customFormat="1" ht="26.25" customHeight="1" outlineLevel="1">
      <c r="B225" s="23">
        <v>214</v>
      </c>
      <c r="C225" s="23">
        <v>48</v>
      </c>
      <c r="D225" s="24" t="s">
        <v>940</v>
      </c>
      <c r="E225" s="24"/>
      <c r="F225" s="25">
        <v>0</v>
      </c>
      <c r="G225" s="25">
        <v>0</v>
      </c>
      <c r="H225" s="25">
        <v>0.86</v>
      </c>
      <c r="I225" s="25">
        <v>0.72</v>
      </c>
      <c r="J225" s="25">
        <v>0.92</v>
      </c>
      <c r="K225" s="25">
        <v>0.72</v>
      </c>
      <c r="L225" s="25">
        <v>107.28</v>
      </c>
      <c r="M225" s="25">
        <v>100.23</v>
      </c>
      <c r="N225" s="27"/>
      <c r="O225" s="27"/>
      <c r="P225" s="24" t="s">
        <v>990</v>
      </c>
      <c r="Q225" s="26" t="s">
        <v>962</v>
      </c>
    </row>
    <row r="226" spans="2:17" s="22" customFormat="1" ht="26.25" customHeight="1" outlineLevel="1">
      <c r="B226" s="23">
        <v>215</v>
      </c>
      <c r="C226" s="23">
        <v>49</v>
      </c>
      <c r="D226" s="24" t="s">
        <v>742</v>
      </c>
      <c r="E226" s="24"/>
      <c r="F226" s="25">
        <v>0.02</v>
      </c>
      <c r="G226" s="25">
        <v>0.02</v>
      </c>
      <c r="H226" s="25">
        <v>0.85</v>
      </c>
      <c r="I226" s="25">
        <v>0.72</v>
      </c>
      <c r="J226" s="25">
        <v>0.89</v>
      </c>
      <c r="K226" s="25">
        <v>0.72</v>
      </c>
      <c r="L226" s="25">
        <v>103.8</v>
      </c>
      <c r="M226" s="25">
        <v>100</v>
      </c>
      <c r="N226" s="27"/>
      <c r="O226" s="27"/>
      <c r="P226" s="24" t="s">
        <v>990</v>
      </c>
      <c r="Q226" s="26" t="s">
        <v>962</v>
      </c>
    </row>
    <row r="227" spans="2:17" s="22" customFormat="1" ht="26.25" customHeight="1" outlineLevel="1">
      <c r="B227" s="23">
        <v>216</v>
      </c>
      <c r="C227" s="23">
        <v>50</v>
      </c>
      <c r="D227" s="24" t="s">
        <v>743</v>
      </c>
      <c r="E227" s="24"/>
      <c r="F227" s="25">
        <v>0.04</v>
      </c>
      <c r="G227" s="25">
        <v>0.04</v>
      </c>
      <c r="H227" s="25">
        <v>1.91</v>
      </c>
      <c r="I227" s="25">
        <v>1.6</v>
      </c>
      <c r="J227" s="25">
        <v>1.99</v>
      </c>
      <c r="K227" s="25">
        <v>1.6</v>
      </c>
      <c r="L227" s="25">
        <v>103.87</v>
      </c>
      <c r="M227" s="25">
        <v>100</v>
      </c>
      <c r="N227" s="27"/>
      <c r="O227" s="27"/>
      <c r="P227" s="24" t="s">
        <v>990</v>
      </c>
      <c r="Q227" s="26" t="s">
        <v>962</v>
      </c>
    </row>
    <row r="228" spans="2:17" s="22" customFormat="1" ht="26.25" customHeight="1" outlineLevel="1">
      <c r="B228" s="23">
        <v>217</v>
      </c>
      <c r="C228" s="23">
        <v>51</v>
      </c>
      <c r="D228" s="24" t="s">
        <v>744</v>
      </c>
      <c r="E228" s="24"/>
      <c r="F228" s="25">
        <v>0.06</v>
      </c>
      <c r="G228" s="25">
        <v>0.06</v>
      </c>
      <c r="H228" s="25">
        <v>2.57</v>
      </c>
      <c r="I228" s="25">
        <v>2.14</v>
      </c>
      <c r="J228" s="25">
        <v>2.67</v>
      </c>
      <c r="K228" s="25">
        <v>2.14</v>
      </c>
      <c r="L228" s="25">
        <v>104.11</v>
      </c>
      <c r="M228" s="25">
        <v>100</v>
      </c>
      <c r="N228" s="25">
        <v>0.01</v>
      </c>
      <c r="O228" s="25">
        <v>0.01</v>
      </c>
      <c r="P228" s="24" t="s">
        <v>990</v>
      </c>
      <c r="Q228" s="26" t="s">
        <v>962</v>
      </c>
    </row>
    <row r="229" spans="2:17" s="22" customFormat="1" ht="26.25" customHeight="1" outlineLevel="1">
      <c r="B229" s="23">
        <v>218</v>
      </c>
      <c r="C229" s="23">
        <v>52</v>
      </c>
      <c r="D229" s="24" t="s">
        <v>745</v>
      </c>
      <c r="E229" s="24"/>
      <c r="F229" s="25">
        <v>0.15</v>
      </c>
      <c r="G229" s="25">
        <v>0.04</v>
      </c>
      <c r="H229" s="25">
        <v>2.17</v>
      </c>
      <c r="I229" s="25">
        <v>1.83</v>
      </c>
      <c r="J229" s="25">
        <v>2.23</v>
      </c>
      <c r="K229" s="25">
        <v>1.83</v>
      </c>
      <c r="L229" s="25">
        <v>102.78</v>
      </c>
      <c r="M229" s="25">
        <v>100</v>
      </c>
      <c r="N229" s="25">
        <v>0.02</v>
      </c>
      <c r="O229" s="25">
        <v>0.01</v>
      </c>
      <c r="P229" s="24" t="s">
        <v>990</v>
      </c>
      <c r="Q229" s="26" t="s">
        <v>962</v>
      </c>
    </row>
    <row r="230" spans="2:17" s="22" customFormat="1" ht="26.25" customHeight="1" outlineLevel="1">
      <c r="B230" s="23">
        <v>219</v>
      </c>
      <c r="C230" s="23">
        <v>53</v>
      </c>
      <c r="D230" s="24" t="s">
        <v>746</v>
      </c>
      <c r="E230" s="24"/>
      <c r="F230" s="25">
        <v>0.02</v>
      </c>
      <c r="G230" s="25">
        <v>0.02</v>
      </c>
      <c r="H230" s="25">
        <v>1.19</v>
      </c>
      <c r="I230" s="25">
        <v>1</v>
      </c>
      <c r="J230" s="25">
        <v>1.23</v>
      </c>
      <c r="K230" s="25">
        <v>1</v>
      </c>
      <c r="L230" s="25">
        <v>103.79</v>
      </c>
      <c r="M230" s="25">
        <v>100.1</v>
      </c>
      <c r="N230" s="27"/>
      <c r="O230" s="27"/>
      <c r="P230" s="24" t="s">
        <v>990</v>
      </c>
      <c r="Q230" s="26" t="s">
        <v>962</v>
      </c>
    </row>
    <row r="231" spans="2:17" s="22" customFormat="1" ht="26.25" customHeight="1" outlineLevel="1">
      <c r="B231" s="23">
        <v>220</v>
      </c>
      <c r="C231" s="23">
        <v>54</v>
      </c>
      <c r="D231" s="24" t="s">
        <v>748</v>
      </c>
      <c r="E231" s="24"/>
      <c r="F231" s="25">
        <v>0.05</v>
      </c>
      <c r="G231" s="25">
        <v>0.05</v>
      </c>
      <c r="H231" s="25">
        <v>2.02</v>
      </c>
      <c r="I231" s="25">
        <v>1.69</v>
      </c>
      <c r="J231" s="25">
        <v>2.16</v>
      </c>
      <c r="K231" s="25">
        <v>1.69</v>
      </c>
      <c r="L231" s="25">
        <v>107.1</v>
      </c>
      <c r="M231" s="25">
        <v>100</v>
      </c>
      <c r="N231" s="25">
        <v>0.01</v>
      </c>
      <c r="O231" s="25">
        <v>0.01</v>
      </c>
      <c r="P231" s="24" t="s">
        <v>990</v>
      </c>
      <c r="Q231" s="26" t="s">
        <v>962</v>
      </c>
    </row>
    <row r="232" spans="2:17" s="22" customFormat="1" ht="26.25" customHeight="1" outlineLevel="1">
      <c r="B232" s="23">
        <v>221</v>
      </c>
      <c r="C232" s="23">
        <v>55</v>
      </c>
      <c r="D232" s="24" t="s">
        <v>749</v>
      </c>
      <c r="E232" s="24"/>
      <c r="F232" s="25">
        <v>0.08</v>
      </c>
      <c r="G232" s="27"/>
      <c r="H232" s="25">
        <v>0.02</v>
      </c>
      <c r="I232" s="25">
        <v>0.02</v>
      </c>
      <c r="J232" s="25">
        <v>0.81</v>
      </c>
      <c r="K232" s="25">
        <v>0.52</v>
      </c>
      <c r="L232" s="29">
        <v>3401.45</v>
      </c>
      <c r="M232" s="29">
        <v>2959.88</v>
      </c>
      <c r="N232" s="25">
        <v>0.01</v>
      </c>
      <c r="O232" s="27"/>
      <c r="P232" s="24" t="s">
        <v>990</v>
      </c>
      <c r="Q232" s="26" t="s">
        <v>962</v>
      </c>
    </row>
    <row r="233" spans="2:17" s="22" customFormat="1" ht="26.25" customHeight="1" outlineLevel="1">
      <c r="B233" s="23">
        <v>222</v>
      </c>
      <c r="C233" s="23">
        <v>56</v>
      </c>
      <c r="D233" s="24" t="s">
        <v>750</v>
      </c>
      <c r="E233" s="24"/>
      <c r="F233" s="25">
        <v>0.05</v>
      </c>
      <c r="G233" s="25">
        <v>0.05</v>
      </c>
      <c r="H233" s="25">
        <v>2.58</v>
      </c>
      <c r="I233" s="25">
        <v>2.16</v>
      </c>
      <c r="J233" s="25">
        <v>2.96</v>
      </c>
      <c r="K233" s="25">
        <v>2.16</v>
      </c>
      <c r="L233" s="25">
        <v>114.74</v>
      </c>
      <c r="M233" s="25">
        <v>100</v>
      </c>
      <c r="N233" s="25">
        <v>0.01</v>
      </c>
      <c r="O233" s="25">
        <v>0.01</v>
      </c>
      <c r="P233" s="24" t="s">
        <v>990</v>
      </c>
      <c r="Q233" s="26" t="s">
        <v>962</v>
      </c>
    </row>
    <row r="234" spans="2:17" s="22" customFormat="1" ht="26.25" customHeight="1" outlineLevel="1">
      <c r="B234" s="23">
        <v>223</v>
      </c>
      <c r="C234" s="23">
        <v>57</v>
      </c>
      <c r="D234" s="24" t="s">
        <v>751</v>
      </c>
      <c r="E234" s="24"/>
      <c r="F234" s="25">
        <v>0.1</v>
      </c>
      <c r="G234" s="25">
        <v>0.1</v>
      </c>
      <c r="H234" s="25">
        <v>4.33</v>
      </c>
      <c r="I234" s="25">
        <v>3.63</v>
      </c>
      <c r="J234" s="25">
        <v>4.49</v>
      </c>
      <c r="K234" s="25">
        <v>3.63</v>
      </c>
      <c r="L234" s="25">
        <v>103.58</v>
      </c>
      <c r="M234" s="25">
        <v>100</v>
      </c>
      <c r="N234" s="25">
        <v>0.01</v>
      </c>
      <c r="O234" s="25">
        <v>0.01</v>
      </c>
      <c r="P234" s="24" t="s">
        <v>990</v>
      </c>
      <c r="Q234" s="26" t="s">
        <v>962</v>
      </c>
    </row>
    <row r="235" spans="2:17" s="22" customFormat="1" ht="26.25" customHeight="1" outlineLevel="1">
      <c r="B235" s="23">
        <v>224</v>
      </c>
      <c r="C235" s="23">
        <v>58</v>
      </c>
      <c r="D235" s="24" t="s">
        <v>752</v>
      </c>
      <c r="E235" s="24"/>
      <c r="F235" s="25">
        <v>0.15</v>
      </c>
      <c r="G235" s="25">
        <v>0.15</v>
      </c>
      <c r="H235" s="25">
        <v>5.85</v>
      </c>
      <c r="I235" s="25">
        <v>4.91</v>
      </c>
      <c r="J235" s="25">
        <v>6.08</v>
      </c>
      <c r="K235" s="25">
        <v>4.91</v>
      </c>
      <c r="L235" s="25">
        <v>103.9</v>
      </c>
      <c r="M235" s="25">
        <v>100</v>
      </c>
      <c r="N235" s="25">
        <v>0.02</v>
      </c>
      <c r="O235" s="25">
        <v>0.02</v>
      </c>
      <c r="P235" s="24" t="s">
        <v>990</v>
      </c>
      <c r="Q235" s="26" t="s">
        <v>962</v>
      </c>
    </row>
    <row r="236" spans="2:17" s="22" customFormat="1" ht="26.25" customHeight="1" outlineLevel="1">
      <c r="B236" s="23">
        <v>225</v>
      </c>
      <c r="C236" s="23">
        <v>59</v>
      </c>
      <c r="D236" s="24" t="s">
        <v>753</v>
      </c>
      <c r="E236" s="24"/>
      <c r="F236" s="25">
        <v>0.15</v>
      </c>
      <c r="G236" s="25">
        <v>0.15</v>
      </c>
      <c r="H236" s="25">
        <v>5.98</v>
      </c>
      <c r="I236" s="25">
        <v>5.01</v>
      </c>
      <c r="J236" s="25">
        <v>6.52</v>
      </c>
      <c r="K236" s="25">
        <v>5.01</v>
      </c>
      <c r="L236" s="25">
        <v>108.93</v>
      </c>
      <c r="M236" s="25">
        <v>100</v>
      </c>
      <c r="N236" s="25">
        <v>0.02</v>
      </c>
      <c r="O236" s="25">
        <v>0.02</v>
      </c>
      <c r="P236" s="24" t="s">
        <v>990</v>
      </c>
      <c r="Q236" s="26" t="s">
        <v>962</v>
      </c>
    </row>
    <row r="237" spans="2:17" s="22" customFormat="1" ht="26.25" customHeight="1" outlineLevel="1">
      <c r="B237" s="23">
        <v>226</v>
      </c>
      <c r="C237" s="23">
        <v>60</v>
      </c>
      <c r="D237" s="24" t="s">
        <v>1456</v>
      </c>
      <c r="E237" s="24"/>
      <c r="F237" s="25">
        <v>0.16</v>
      </c>
      <c r="G237" s="25">
        <v>0.16</v>
      </c>
      <c r="H237" s="25">
        <v>2.71</v>
      </c>
      <c r="I237" s="25">
        <v>2.28</v>
      </c>
      <c r="J237" s="25">
        <v>2.89</v>
      </c>
      <c r="K237" s="25">
        <v>2.35</v>
      </c>
      <c r="L237" s="25">
        <v>106.42</v>
      </c>
      <c r="M237" s="25">
        <v>103.21</v>
      </c>
      <c r="N237" s="25">
        <v>0.02</v>
      </c>
      <c r="O237" s="25">
        <v>0.02</v>
      </c>
      <c r="P237" s="24" t="s">
        <v>990</v>
      </c>
      <c r="Q237" s="26" t="s">
        <v>962</v>
      </c>
    </row>
    <row r="238" spans="2:17" s="22" customFormat="1" ht="26.25" customHeight="1" outlineLevel="1">
      <c r="B238" s="23">
        <v>227</v>
      </c>
      <c r="C238" s="23">
        <v>61</v>
      </c>
      <c r="D238" s="24" t="s">
        <v>754</v>
      </c>
      <c r="E238" s="24"/>
      <c r="F238" s="25">
        <v>0.23</v>
      </c>
      <c r="G238" s="25">
        <v>0.04</v>
      </c>
      <c r="H238" s="25">
        <v>2.22</v>
      </c>
      <c r="I238" s="25">
        <v>1.86</v>
      </c>
      <c r="J238" s="25">
        <v>2.11</v>
      </c>
      <c r="K238" s="25">
        <v>1.86</v>
      </c>
      <c r="L238" s="25">
        <v>95.02</v>
      </c>
      <c r="M238" s="25">
        <v>100</v>
      </c>
      <c r="N238" s="25">
        <v>0.03</v>
      </c>
      <c r="O238" s="25">
        <v>0.01</v>
      </c>
      <c r="P238" s="24" t="s">
        <v>990</v>
      </c>
      <c r="Q238" s="26" t="s">
        <v>962</v>
      </c>
    </row>
    <row r="239" spans="2:17" s="22" customFormat="1" ht="26.25" customHeight="1" outlineLevel="1">
      <c r="B239" s="23">
        <v>228</v>
      </c>
      <c r="C239" s="23">
        <v>62</v>
      </c>
      <c r="D239" s="24" t="s">
        <v>755</v>
      </c>
      <c r="E239" s="24"/>
      <c r="F239" s="25">
        <v>0.05</v>
      </c>
      <c r="G239" s="25">
        <v>0.05</v>
      </c>
      <c r="H239" s="25">
        <v>1.86</v>
      </c>
      <c r="I239" s="25">
        <v>1.55</v>
      </c>
      <c r="J239" s="25">
        <v>2</v>
      </c>
      <c r="K239" s="25">
        <v>1.55</v>
      </c>
      <c r="L239" s="25">
        <v>107.44</v>
      </c>
      <c r="M239" s="25">
        <v>100</v>
      </c>
      <c r="N239" s="25">
        <v>0.01</v>
      </c>
      <c r="O239" s="25">
        <v>0.01</v>
      </c>
      <c r="P239" s="24" t="s">
        <v>990</v>
      </c>
      <c r="Q239" s="26" t="s">
        <v>962</v>
      </c>
    </row>
    <row r="240" spans="2:17" s="22" customFormat="1" ht="26.25" customHeight="1" outlineLevel="1">
      <c r="B240" s="23">
        <v>229</v>
      </c>
      <c r="C240" s="23">
        <v>63</v>
      </c>
      <c r="D240" s="24" t="s">
        <v>756</v>
      </c>
      <c r="E240" s="24"/>
      <c r="F240" s="25">
        <v>0.14</v>
      </c>
      <c r="G240" s="25">
        <v>0.14</v>
      </c>
      <c r="H240" s="25">
        <v>5.51</v>
      </c>
      <c r="I240" s="25">
        <v>4.59</v>
      </c>
      <c r="J240" s="25">
        <v>5.74</v>
      </c>
      <c r="K240" s="25">
        <v>4.59</v>
      </c>
      <c r="L240" s="25">
        <v>104.25</v>
      </c>
      <c r="M240" s="25">
        <v>100</v>
      </c>
      <c r="N240" s="25">
        <v>0.02</v>
      </c>
      <c r="O240" s="25">
        <v>0.02</v>
      </c>
      <c r="P240" s="24" t="s">
        <v>990</v>
      </c>
      <c r="Q240" s="26" t="s">
        <v>962</v>
      </c>
    </row>
    <row r="241" spans="2:17" s="22" customFormat="1" ht="26.25" customHeight="1" outlineLevel="1">
      <c r="B241" s="23">
        <v>230</v>
      </c>
      <c r="C241" s="23">
        <v>64</v>
      </c>
      <c r="D241" s="24" t="s">
        <v>1457</v>
      </c>
      <c r="E241" s="24"/>
      <c r="F241" s="25">
        <v>0.78</v>
      </c>
      <c r="G241" s="25">
        <v>0.78</v>
      </c>
      <c r="H241" s="25">
        <v>4.31</v>
      </c>
      <c r="I241" s="25">
        <v>3.68</v>
      </c>
      <c r="J241" s="25">
        <v>4.98</v>
      </c>
      <c r="K241" s="25">
        <v>3.76</v>
      </c>
      <c r="L241" s="25">
        <v>115.54</v>
      </c>
      <c r="M241" s="25">
        <v>102.22</v>
      </c>
      <c r="N241" s="25">
        <v>0.1</v>
      </c>
      <c r="O241" s="25">
        <v>0.11</v>
      </c>
      <c r="P241" s="24" t="s">
        <v>990</v>
      </c>
      <c r="Q241" s="26" t="s">
        <v>962</v>
      </c>
    </row>
    <row r="242" spans="2:17" s="22" customFormat="1" ht="26.25" customHeight="1" outlineLevel="1">
      <c r="B242" s="23">
        <v>231</v>
      </c>
      <c r="C242" s="23">
        <v>65</v>
      </c>
      <c r="D242" s="24" t="s">
        <v>757</v>
      </c>
      <c r="E242" s="24"/>
      <c r="F242" s="25">
        <v>0.06</v>
      </c>
      <c r="G242" s="25">
        <v>0.06</v>
      </c>
      <c r="H242" s="25">
        <v>3.21</v>
      </c>
      <c r="I242" s="25">
        <v>2.7</v>
      </c>
      <c r="J242" s="25">
        <v>3.68</v>
      </c>
      <c r="K242" s="25">
        <v>2.7</v>
      </c>
      <c r="L242" s="25">
        <v>114.72</v>
      </c>
      <c r="M242" s="25">
        <v>100</v>
      </c>
      <c r="N242" s="25">
        <v>0.01</v>
      </c>
      <c r="O242" s="25">
        <v>0.01</v>
      </c>
      <c r="P242" s="24" t="s">
        <v>990</v>
      </c>
      <c r="Q242" s="26" t="s">
        <v>962</v>
      </c>
    </row>
    <row r="243" spans="2:17" s="22" customFormat="1" ht="26.25" customHeight="1" outlineLevel="1">
      <c r="B243" s="23">
        <v>232</v>
      </c>
      <c r="C243" s="23">
        <v>66</v>
      </c>
      <c r="D243" s="24" t="s">
        <v>758</v>
      </c>
      <c r="E243" s="24"/>
      <c r="F243" s="25">
        <v>0.04</v>
      </c>
      <c r="G243" s="25">
        <v>0.04</v>
      </c>
      <c r="H243" s="25">
        <v>2.25</v>
      </c>
      <c r="I243" s="25">
        <v>1.88</v>
      </c>
      <c r="J243" s="25">
        <v>2.64</v>
      </c>
      <c r="K243" s="25">
        <v>1.88</v>
      </c>
      <c r="L243" s="25">
        <v>117.66</v>
      </c>
      <c r="M243" s="25">
        <v>100</v>
      </c>
      <c r="N243" s="25">
        <v>0.01</v>
      </c>
      <c r="O243" s="25">
        <v>0.01</v>
      </c>
      <c r="P243" s="24" t="s">
        <v>990</v>
      </c>
      <c r="Q243" s="26" t="s">
        <v>962</v>
      </c>
    </row>
    <row r="244" spans="2:17" s="22" customFormat="1" ht="26.25" customHeight="1" outlineLevel="1">
      <c r="B244" s="23">
        <v>233</v>
      </c>
      <c r="C244" s="23">
        <v>67</v>
      </c>
      <c r="D244" s="24" t="s">
        <v>759</v>
      </c>
      <c r="E244" s="24"/>
      <c r="F244" s="25">
        <v>0.03</v>
      </c>
      <c r="G244" s="25">
        <v>0.03</v>
      </c>
      <c r="H244" s="25">
        <v>2.02</v>
      </c>
      <c r="I244" s="25">
        <v>1.68</v>
      </c>
      <c r="J244" s="25">
        <v>2.15</v>
      </c>
      <c r="K244" s="25">
        <v>1.68</v>
      </c>
      <c r="L244" s="25">
        <v>106.85</v>
      </c>
      <c r="M244" s="25">
        <v>100</v>
      </c>
      <c r="N244" s="27"/>
      <c r="O244" s="27"/>
      <c r="P244" s="24" t="s">
        <v>990</v>
      </c>
      <c r="Q244" s="26" t="s">
        <v>962</v>
      </c>
    </row>
    <row r="245" spans="2:17" s="22" customFormat="1" ht="26.25" customHeight="1" outlineLevel="1">
      <c r="B245" s="23">
        <v>234</v>
      </c>
      <c r="C245" s="23">
        <v>68</v>
      </c>
      <c r="D245" s="24" t="s">
        <v>760</v>
      </c>
      <c r="E245" s="24"/>
      <c r="F245" s="25">
        <v>0.2</v>
      </c>
      <c r="G245" s="25">
        <v>0.2</v>
      </c>
      <c r="H245" s="25">
        <v>2.53</v>
      </c>
      <c r="I245" s="25">
        <v>2.08</v>
      </c>
      <c r="J245" s="25">
        <v>2.9</v>
      </c>
      <c r="K245" s="25">
        <v>2.29</v>
      </c>
      <c r="L245" s="25">
        <v>114.78</v>
      </c>
      <c r="M245" s="25">
        <v>110.02</v>
      </c>
      <c r="N245" s="25">
        <v>0.03</v>
      </c>
      <c r="O245" s="25">
        <v>0.03</v>
      </c>
      <c r="P245" s="24" t="s">
        <v>990</v>
      </c>
      <c r="Q245" s="26" t="s">
        <v>962</v>
      </c>
    </row>
    <row r="246" spans="2:17" s="22" customFormat="1" ht="26.25" customHeight="1" outlineLevel="1">
      <c r="B246" s="23">
        <v>235</v>
      </c>
      <c r="C246" s="23">
        <v>69</v>
      </c>
      <c r="D246" s="24" t="s">
        <v>761</v>
      </c>
      <c r="E246" s="24"/>
      <c r="F246" s="25">
        <v>0.02</v>
      </c>
      <c r="G246" s="25">
        <v>0.02</v>
      </c>
      <c r="H246" s="25">
        <v>1.13</v>
      </c>
      <c r="I246" s="25">
        <v>0.95</v>
      </c>
      <c r="J246" s="25">
        <v>1.17</v>
      </c>
      <c r="K246" s="25">
        <v>0.95</v>
      </c>
      <c r="L246" s="25">
        <v>103.75</v>
      </c>
      <c r="M246" s="25">
        <v>100</v>
      </c>
      <c r="N246" s="27"/>
      <c r="O246" s="27"/>
      <c r="P246" s="24" t="s">
        <v>990</v>
      </c>
      <c r="Q246" s="26" t="s">
        <v>962</v>
      </c>
    </row>
    <row r="247" spans="2:17" s="22" customFormat="1" ht="26.25" customHeight="1" outlineLevel="1">
      <c r="B247" s="23">
        <v>236</v>
      </c>
      <c r="C247" s="23">
        <v>70</v>
      </c>
      <c r="D247" s="24" t="s">
        <v>762</v>
      </c>
      <c r="E247" s="24"/>
      <c r="F247" s="25">
        <v>0.03</v>
      </c>
      <c r="G247" s="25">
        <v>0.03</v>
      </c>
      <c r="H247" s="25">
        <v>1.89</v>
      </c>
      <c r="I247" s="25">
        <v>1.61</v>
      </c>
      <c r="J247" s="25">
        <v>2.07</v>
      </c>
      <c r="K247" s="25">
        <v>1.66</v>
      </c>
      <c r="L247" s="25">
        <v>109.39</v>
      </c>
      <c r="M247" s="25">
        <v>103.27</v>
      </c>
      <c r="N247" s="27"/>
      <c r="O247" s="27"/>
      <c r="P247" s="24" t="s">
        <v>990</v>
      </c>
      <c r="Q247" s="26" t="s">
        <v>962</v>
      </c>
    </row>
    <row r="248" spans="2:17" s="22" customFormat="1" ht="26.25" customHeight="1" outlineLevel="1">
      <c r="B248" s="23">
        <v>237</v>
      </c>
      <c r="C248" s="23">
        <v>71</v>
      </c>
      <c r="D248" s="24" t="s">
        <v>763</v>
      </c>
      <c r="E248" s="24"/>
      <c r="F248" s="25">
        <v>0.04</v>
      </c>
      <c r="G248" s="25">
        <v>0.04</v>
      </c>
      <c r="H248" s="25">
        <v>2.25</v>
      </c>
      <c r="I248" s="25">
        <v>1.89</v>
      </c>
      <c r="J248" s="25">
        <v>2.47</v>
      </c>
      <c r="K248" s="25">
        <v>1.96</v>
      </c>
      <c r="L248" s="25">
        <v>109.96</v>
      </c>
      <c r="M248" s="25">
        <v>103.79</v>
      </c>
      <c r="N248" s="25">
        <v>0.01</v>
      </c>
      <c r="O248" s="25">
        <v>0.01</v>
      </c>
      <c r="P248" s="24" t="s">
        <v>990</v>
      </c>
      <c r="Q248" s="26" t="s">
        <v>962</v>
      </c>
    </row>
    <row r="249" spans="2:17" s="22" customFormat="1" ht="26.25" customHeight="1" outlineLevel="1">
      <c r="B249" s="23">
        <v>238</v>
      </c>
      <c r="C249" s="23">
        <v>72</v>
      </c>
      <c r="D249" s="24" t="s">
        <v>764</v>
      </c>
      <c r="E249" s="24"/>
      <c r="F249" s="25">
        <v>0.07</v>
      </c>
      <c r="G249" s="25">
        <v>0.07</v>
      </c>
      <c r="H249" s="25">
        <v>3.38</v>
      </c>
      <c r="I249" s="25">
        <v>2.92</v>
      </c>
      <c r="J249" s="25">
        <v>3.6</v>
      </c>
      <c r="K249" s="25">
        <v>2.92</v>
      </c>
      <c r="L249" s="25">
        <v>106.32</v>
      </c>
      <c r="M249" s="25">
        <v>100</v>
      </c>
      <c r="N249" s="25">
        <v>0.01</v>
      </c>
      <c r="O249" s="25">
        <v>0.01</v>
      </c>
      <c r="P249" s="24" t="s">
        <v>990</v>
      </c>
      <c r="Q249" s="26" t="s">
        <v>962</v>
      </c>
    </row>
    <row r="250" spans="2:17" s="22" customFormat="1" ht="26.25" customHeight="1" outlineLevel="1">
      <c r="B250" s="23">
        <v>239</v>
      </c>
      <c r="C250" s="23">
        <v>73</v>
      </c>
      <c r="D250" s="24" t="s">
        <v>765</v>
      </c>
      <c r="E250" s="24"/>
      <c r="F250" s="25">
        <v>0.05</v>
      </c>
      <c r="G250" s="25">
        <v>0.05</v>
      </c>
      <c r="H250" s="25">
        <v>2.15</v>
      </c>
      <c r="I250" s="25">
        <v>1.82</v>
      </c>
      <c r="J250" s="25">
        <v>2.24</v>
      </c>
      <c r="K250" s="25">
        <v>1.82</v>
      </c>
      <c r="L250" s="25">
        <v>103.98</v>
      </c>
      <c r="M250" s="25">
        <v>100</v>
      </c>
      <c r="N250" s="25">
        <v>0.01</v>
      </c>
      <c r="O250" s="25">
        <v>0.01</v>
      </c>
      <c r="P250" s="24" t="s">
        <v>990</v>
      </c>
      <c r="Q250" s="26" t="s">
        <v>962</v>
      </c>
    </row>
    <row r="251" spans="2:17" s="22" customFormat="1" ht="26.25" customHeight="1" outlineLevel="1">
      <c r="B251" s="23">
        <v>240</v>
      </c>
      <c r="C251" s="23">
        <v>74</v>
      </c>
      <c r="D251" s="24" t="s">
        <v>766</v>
      </c>
      <c r="E251" s="24"/>
      <c r="F251" s="25">
        <v>0.4</v>
      </c>
      <c r="G251" s="25">
        <v>0.4</v>
      </c>
      <c r="H251" s="25">
        <v>2.07</v>
      </c>
      <c r="I251" s="25">
        <v>1.73</v>
      </c>
      <c r="J251" s="25">
        <v>2.28</v>
      </c>
      <c r="K251" s="25">
        <v>1.8</v>
      </c>
      <c r="L251" s="25">
        <v>110.13</v>
      </c>
      <c r="M251" s="25">
        <v>103.81</v>
      </c>
      <c r="N251" s="25">
        <v>0.05</v>
      </c>
      <c r="O251" s="25">
        <v>0.05</v>
      </c>
      <c r="P251" s="24" t="s">
        <v>990</v>
      </c>
      <c r="Q251" s="26" t="s">
        <v>962</v>
      </c>
    </row>
    <row r="252" spans="2:17" s="22" customFormat="1" ht="26.25" customHeight="1" outlineLevel="1">
      <c r="B252" s="23">
        <v>241</v>
      </c>
      <c r="C252" s="23">
        <v>75</v>
      </c>
      <c r="D252" s="24" t="s">
        <v>767</v>
      </c>
      <c r="E252" s="24"/>
      <c r="F252" s="25">
        <v>0.09</v>
      </c>
      <c r="G252" s="25">
        <v>0.09</v>
      </c>
      <c r="H252" s="25">
        <v>3.99</v>
      </c>
      <c r="I252" s="25">
        <v>3.35</v>
      </c>
      <c r="J252" s="25">
        <v>4.32</v>
      </c>
      <c r="K252" s="25">
        <v>3.35</v>
      </c>
      <c r="L252" s="25">
        <v>108.35</v>
      </c>
      <c r="M252" s="25">
        <v>100</v>
      </c>
      <c r="N252" s="25">
        <v>0.01</v>
      </c>
      <c r="O252" s="25">
        <v>0.01</v>
      </c>
      <c r="P252" s="24" t="s">
        <v>990</v>
      </c>
      <c r="Q252" s="26" t="s">
        <v>962</v>
      </c>
    </row>
    <row r="253" spans="2:17" s="22" customFormat="1" ht="26.25" customHeight="1" outlineLevel="1">
      <c r="B253" s="23">
        <v>242</v>
      </c>
      <c r="C253" s="23">
        <v>76</v>
      </c>
      <c r="D253" s="24" t="s">
        <v>768</v>
      </c>
      <c r="E253" s="24"/>
      <c r="F253" s="25">
        <v>0.04</v>
      </c>
      <c r="G253" s="25">
        <v>0.04</v>
      </c>
      <c r="H253" s="25">
        <v>2.1</v>
      </c>
      <c r="I253" s="25">
        <v>1.76</v>
      </c>
      <c r="J253" s="25">
        <v>2.53</v>
      </c>
      <c r="K253" s="25">
        <v>1.76</v>
      </c>
      <c r="L253" s="25">
        <v>120.8</v>
      </c>
      <c r="M253" s="25">
        <v>100</v>
      </c>
      <c r="N253" s="25">
        <v>0.01</v>
      </c>
      <c r="O253" s="25">
        <v>0.01</v>
      </c>
      <c r="P253" s="24" t="s">
        <v>990</v>
      </c>
      <c r="Q253" s="26" t="s">
        <v>962</v>
      </c>
    </row>
    <row r="254" spans="2:17" s="22" customFormat="1" ht="26.25" customHeight="1" outlineLevel="1">
      <c r="B254" s="23">
        <v>243</v>
      </c>
      <c r="C254" s="23">
        <v>77</v>
      </c>
      <c r="D254" s="24" t="s">
        <v>769</v>
      </c>
      <c r="E254" s="24"/>
      <c r="F254" s="25">
        <v>0.04</v>
      </c>
      <c r="G254" s="25">
        <v>0.04</v>
      </c>
      <c r="H254" s="25">
        <v>1.6</v>
      </c>
      <c r="I254" s="25">
        <v>1.37</v>
      </c>
      <c r="J254" s="25">
        <v>1.65</v>
      </c>
      <c r="K254" s="25">
        <v>1.37</v>
      </c>
      <c r="L254" s="25">
        <v>103.18</v>
      </c>
      <c r="M254" s="25">
        <v>100</v>
      </c>
      <c r="N254" s="25">
        <v>0.01</v>
      </c>
      <c r="O254" s="25">
        <v>0.01</v>
      </c>
      <c r="P254" s="24" t="s">
        <v>990</v>
      </c>
      <c r="Q254" s="26" t="s">
        <v>962</v>
      </c>
    </row>
    <row r="255" spans="2:17" s="22" customFormat="1" ht="26.25" customHeight="1" outlineLevel="1">
      <c r="B255" s="23">
        <v>244</v>
      </c>
      <c r="C255" s="23">
        <v>78</v>
      </c>
      <c r="D255" s="24" t="s">
        <v>771</v>
      </c>
      <c r="E255" s="24"/>
      <c r="F255" s="25">
        <v>0.02</v>
      </c>
      <c r="G255" s="25">
        <v>0.02</v>
      </c>
      <c r="H255" s="25">
        <v>0.85</v>
      </c>
      <c r="I255" s="25">
        <v>0.7</v>
      </c>
      <c r="J255" s="25">
        <v>0.88</v>
      </c>
      <c r="K255" s="25">
        <v>0.7</v>
      </c>
      <c r="L255" s="25">
        <v>103.69</v>
      </c>
      <c r="M255" s="25">
        <v>100</v>
      </c>
      <c r="N255" s="27"/>
      <c r="O255" s="27"/>
      <c r="P255" s="24" t="s">
        <v>990</v>
      </c>
      <c r="Q255" s="26" t="s">
        <v>962</v>
      </c>
    </row>
    <row r="256" spans="2:17" s="22" customFormat="1" ht="26.25" customHeight="1" outlineLevel="1">
      <c r="B256" s="23">
        <v>245</v>
      </c>
      <c r="C256" s="23">
        <v>79</v>
      </c>
      <c r="D256" s="24" t="s">
        <v>1467</v>
      </c>
      <c r="E256" s="24"/>
      <c r="F256" s="25">
        <v>0.16</v>
      </c>
      <c r="G256" s="25">
        <v>0.16</v>
      </c>
      <c r="H256" s="25">
        <v>7.53</v>
      </c>
      <c r="I256" s="25">
        <v>6.3</v>
      </c>
      <c r="J256" s="25">
        <v>8.35</v>
      </c>
      <c r="K256" s="25">
        <v>6.84</v>
      </c>
      <c r="L256" s="25">
        <v>110.93</v>
      </c>
      <c r="M256" s="25">
        <v>108.55</v>
      </c>
      <c r="N256" s="25">
        <v>0.02</v>
      </c>
      <c r="O256" s="25">
        <v>0.02</v>
      </c>
      <c r="P256" s="24" t="s">
        <v>990</v>
      </c>
      <c r="Q256" s="26" t="s">
        <v>962</v>
      </c>
    </row>
    <row r="257" spans="2:17" s="22" customFormat="1" ht="26.25" customHeight="1" outlineLevel="1">
      <c r="B257" s="23">
        <v>246</v>
      </c>
      <c r="C257" s="23">
        <v>80</v>
      </c>
      <c r="D257" s="24" t="s">
        <v>773</v>
      </c>
      <c r="E257" s="24"/>
      <c r="F257" s="25">
        <v>0.1</v>
      </c>
      <c r="G257" s="25">
        <v>0.1</v>
      </c>
      <c r="H257" s="25">
        <v>4.69</v>
      </c>
      <c r="I257" s="25">
        <v>3.99</v>
      </c>
      <c r="J257" s="25">
        <v>5.01</v>
      </c>
      <c r="K257" s="25">
        <v>3.99</v>
      </c>
      <c r="L257" s="25">
        <v>106.94</v>
      </c>
      <c r="M257" s="25">
        <v>100</v>
      </c>
      <c r="N257" s="25">
        <v>0.01</v>
      </c>
      <c r="O257" s="25">
        <v>0.01</v>
      </c>
      <c r="P257" s="24" t="s">
        <v>990</v>
      </c>
      <c r="Q257" s="26" t="s">
        <v>962</v>
      </c>
    </row>
    <row r="258" spans="2:17" s="22" customFormat="1" ht="26.25" customHeight="1" outlineLevel="1">
      <c r="B258" s="23">
        <v>247</v>
      </c>
      <c r="C258" s="23">
        <v>81</v>
      </c>
      <c r="D258" s="24" t="s">
        <v>774</v>
      </c>
      <c r="E258" s="24"/>
      <c r="F258" s="25">
        <v>0.13</v>
      </c>
      <c r="G258" s="25">
        <v>0.13</v>
      </c>
      <c r="H258" s="25">
        <v>5.82</v>
      </c>
      <c r="I258" s="25">
        <v>4.88</v>
      </c>
      <c r="J258" s="25">
        <v>6.06</v>
      </c>
      <c r="K258" s="25">
        <v>4.88</v>
      </c>
      <c r="L258" s="25">
        <v>104.19</v>
      </c>
      <c r="M258" s="25">
        <v>100</v>
      </c>
      <c r="N258" s="25">
        <v>0.02</v>
      </c>
      <c r="O258" s="25">
        <v>0.02</v>
      </c>
      <c r="P258" s="24" t="s">
        <v>990</v>
      </c>
      <c r="Q258" s="26" t="s">
        <v>962</v>
      </c>
    </row>
    <row r="259" spans="2:17" s="22" customFormat="1" ht="26.25" customHeight="1" outlineLevel="1">
      <c r="B259" s="23">
        <v>248</v>
      </c>
      <c r="C259" s="23">
        <v>82</v>
      </c>
      <c r="D259" s="24" t="s">
        <v>776</v>
      </c>
      <c r="E259" s="24"/>
      <c r="F259" s="25">
        <v>0.04</v>
      </c>
      <c r="G259" s="25">
        <v>0.04</v>
      </c>
      <c r="H259" s="25">
        <v>2.03</v>
      </c>
      <c r="I259" s="25">
        <v>1.69</v>
      </c>
      <c r="J259" s="25">
        <v>2.11</v>
      </c>
      <c r="K259" s="25">
        <v>1.69</v>
      </c>
      <c r="L259" s="25">
        <v>103.75</v>
      </c>
      <c r="M259" s="25">
        <v>100</v>
      </c>
      <c r="N259" s="25">
        <v>0.01</v>
      </c>
      <c r="O259" s="25">
        <v>0.01</v>
      </c>
      <c r="P259" s="24" t="s">
        <v>990</v>
      </c>
      <c r="Q259" s="26" t="s">
        <v>962</v>
      </c>
    </row>
    <row r="260" spans="2:17" s="22" customFormat="1" ht="26.25" customHeight="1" outlineLevel="1">
      <c r="B260" s="23">
        <v>249</v>
      </c>
      <c r="C260" s="23">
        <v>83</v>
      </c>
      <c r="D260" s="24" t="s">
        <v>1469</v>
      </c>
      <c r="E260" s="24"/>
      <c r="F260" s="25">
        <v>0.05</v>
      </c>
      <c r="G260" s="25">
        <v>0.05</v>
      </c>
      <c r="H260" s="25">
        <v>2</v>
      </c>
      <c r="I260" s="25">
        <v>1.67</v>
      </c>
      <c r="J260" s="25">
        <v>2.08</v>
      </c>
      <c r="K260" s="25">
        <v>1.67</v>
      </c>
      <c r="L260" s="25">
        <v>103.74</v>
      </c>
      <c r="M260" s="25">
        <v>100</v>
      </c>
      <c r="N260" s="25">
        <v>0.01</v>
      </c>
      <c r="O260" s="25">
        <v>0.01</v>
      </c>
      <c r="P260" s="24" t="s">
        <v>990</v>
      </c>
      <c r="Q260" s="26" t="s">
        <v>962</v>
      </c>
    </row>
    <row r="261" spans="2:17" s="22" customFormat="1" ht="26.25" customHeight="1" outlineLevel="1">
      <c r="B261" s="23">
        <v>250</v>
      </c>
      <c r="C261" s="23">
        <v>84</v>
      </c>
      <c r="D261" s="24" t="s">
        <v>777</v>
      </c>
      <c r="E261" s="24"/>
      <c r="F261" s="25">
        <v>0.1</v>
      </c>
      <c r="G261" s="25">
        <v>0.1</v>
      </c>
      <c r="H261" s="25">
        <v>3</v>
      </c>
      <c r="I261" s="25">
        <v>2.5</v>
      </c>
      <c r="J261" s="25">
        <v>3.51</v>
      </c>
      <c r="K261" s="25">
        <v>2.5</v>
      </c>
      <c r="L261" s="25">
        <v>116.97</v>
      </c>
      <c r="M261" s="25">
        <v>100</v>
      </c>
      <c r="N261" s="25">
        <v>0.01</v>
      </c>
      <c r="O261" s="25">
        <v>0.01</v>
      </c>
      <c r="P261" s="24" t="s">
        <v>990</v>
      </c>
      <c r="Q261" s="26" t="s">
        <v>962</v>
      </c>
    </row>
    <row r="262" spans="2:17" s="22" customFormat="1" ht="26.25" customHeight="1" outlineLevel="1">
      <c r="B262" s="23">
        <v>251</v>
      </c>
      <c r="C262" s="23">
        <v>85</v>
      </c>
      <c r="D262" s="24" t="s">
        <v>778</v>
      </c>
      <c r="E262" s="24"/>
      <c r="F262" s="25">
        <v>0.03</v>
      </c>
      <c r="G262" s="25">
        <v>0.03</v>
      </c>
      <c r="H262" s="25">
        <v>1.62</v>
      </c>
      <c r="I262" s="25">
        <v>1.36</v>
      </c>
      <c r="J262" s="25">
        <v>1.75</v>
      </c>
      <c r="K262" s="25">
        <v>1.36</v>
      </c>
      <c r="L262" s="25">
        <v>107.67</v>
      </c>
      <c r="M262" s="25">
        <v>100</v>
      </c>
      <c r="N262" s="27"/>
      <c r="O262" s="27"/>
      <c r="P262" s="24" t="s">
        <v>990</v>
      </c>
      <c r="Q262" s="26" t="s">
        <v>962</v>
      </c>
    </row>
    <row r="263" spans="2:17" s="22" customFormat="1" ht="26.25" customHeight="1" outlineLevel="1">
      <c r="B263" s="23">
        <v>252</v>
      </c>
      <c r="C263" s="23">
        <v>86</v>
      </c>
      <c r="D263" s="24" t="s">
        <v>779</v>
      </c>
      <c r="E263" s="24"/>
      <c r="F263" s="25">
        <v>0.03</v>
      </c>
      <c r="G263" s="25">
        <v>0.03</v>
      </c>
      <c r="H263" s="25">
        <v>1.12</v>
      </c>
      <c r="I263" s="25">
        <v>0.93</v>
      </c>
      <c r="J263" s="25">
        <v>1.2</v>
      </c>
      <c r="K263" s="25">
        <v>0.98</v>
      </c>
      <c r="L263" s="25">
        <v>107.54</v>
      </c>
      <c r="M263" s="25">
        <v>104.49</v>
      </c>
      <c r="N263" s="27"/>
      <c r="O263" s="27"/>
      <c r="P263" s="24" t="s">
        <v>990</v>
      </c>
      <c r="Q263" s="26" t="s">
        <v>962</v>
      </c>
    </row>
    <row r="264" spans="2:17" s="22" customFormat="1" ht="26.25" customHeight="1" outlineLevel="1">
      <c r="B264" s="23">
        <v>253</v>
      </c>
      <c r="C264" s="23">
        <v>87</v>
      </c>
      <c r="D264" s="24" t="s">
        <v>781</v>
      </c>
      <c r="E264" s="24"/>
      <c r="F264" s="25">
        <v>0.19</v>
      </c>
      <c r="G264" s="25">
        <v>0.19</v>
      </c>
      <c r="H264" s="25">
        <v>8.91</v>
      </c>
      <c r="I264" s="25">
        <v>7.66</v>
      </c>
      <c r="J264" s="25">
        <v>10.31</v>
      </c>
      <c r="K264" s="25">
        <v>8.54</v>
      </c>
      <c r="L264" s="25">
        <v>115.71</v>
      </c>
      <c r="M264" s="25">
        <v>111.51</v>
      </c>
      <c r="N264" s="25">
        <v>0.02</v>
      </c>
      <c r="O264" s="25">
        <v>0.03</v>
      </c>
      <c r="P264" s="24" t="s">
        <v>990</v>
      </c>
      <c r="Q264" s="26" t="s">
        <v>962</v>
      </c>
    </row>
    <row r="265" spans="2:17" s="22" customFormat="1" ht="26.25" customHeight="1" outlineLevel="1">
      <c r="B265" s="23">
        <v>254</v>
      </c>
      <c r="C265" s="23">
        <v>88</v>
      </c>
      <c r="D265" s="24" t="s">
        <v>782</v>
      </c>
      <c r="E265" s="24"/>
      <c r="F265" s="25">
        <v>0.62</v>
      </c>
      <c r="G265" s="25">
        <v>0.62</v>
      </c>
      <c r="H265" s="25">
        <v>10.41</v>
      </c>
      <c r="I265" s="25">
        <v>8.73</v>
      </c>
      <c r="J265" s="25">
        <v>10.87</v>
      </c>
      <c r="K265" s="25">
        <v>8.75</v>
      </c>
      <c r="L265" s="25">
        <v>104.34</v>
      </c>
      <c r="M265" s="25">
        <v>100.23</v>
      </c>
      <c r="N265" s="25">
        <v>0.08</v>
      </c>
      <c r="O265" s="25">
        <v>0.08</v>
      </c>
      <c r="P265" s="24" t="s">
        <v>990</v>
      </c>
      <c r="Q265" s="26" t="s">
        <v>962</v>
      </c>
    </row>
    <row r="266" spans="2:17" s="22" customFormat="1" ht="26.25" customHeight="1" outlineLevel="1">
      <c r="B266" s="23">
        <v>255</v>
      </c>
      <c r="C266" s="23">
        <v>89</v>
      </c>
      <c r="D266" s="24" t="s">
        <v>783</v>
      </c>
      <c r="E266" s="24"/>
      <c r="F266" s="25">
        <v>0.13</v>
      </c>
      <c r="G266" s="25">
        <v>0.13</v>
      </c>
      <c r="H266" s="25">
        <v>2.8</v>
      </c>
      <c r="I266" s="25">
        <v>2.3</v>
      </c>
      <c r="J266" s="25">
        <v>2.81</v>
      </c>
      <c r="K266" s="25">
        <v>2.32</v>
      </c>
      <c r="L266" s="25">
        <v>100.48</v>
      </c>
      <c r="M266" s="25">
        <v>100.59</v>
      </c>
      <c r="N266" s="25">
        <v>0.02</v>
      </c>
      <c r="O266" s="25">
        <v>0.02</v>
      </c>
      <c r="P266" s="24" t="s">
        <v>990</v>
      </c>
      <c r="Q266" s="26" t="s">
        <v>962</v>
      </c>
    </row>
    <row r="267" spans="2:17" s="22" customFormat="1" ht="26.25" customHeight="1" outlineLevel="1">
      <c r="B267" s="23">
        <v>256</v>
      </c>
      <c r="C267" s="23">
        <v>90</v>
      </c>
      <c r="D267" s="24" t="s">
        <v>784</v>
      </c>
      <c r="E267" s="24"/>
      <c r="F267" s="25">
        <v>0.04</v>
      </c>
      <c r="G267" s="25">
        <v>0.04</v>
      </c>
      <c r="H267" s="25">
        <v>2.09</v>
      </c>
      <c r="I267" s="25">
        <v>1.74</v>
      </c>
      <c r="J267" s="25">
        <v>2.16</v>
      </c>
      <c r="K267" s="25">
        <v>1.74</v>
      </c>
      <c r="L267" s="25">
        <v>103.75</v>
      </c>
      <c r="M267" s="25">
        <v>100</v>
      </c>
      <c r="N267" s="25">
        <v>0.01</v>
      </c>
      <c r="O267" s="25">
        <v>0.01</v>
      </c>
      <c r="P267" s="24" t="s">
        <v>990</v>
      </c>
      <c r="Q267" s="26" t="s">
        <v>962</v>
      </c>
    </row>
    <row r="268" spans="2:17" s="22" customFormat="1" ht="26.25" customHeight="1" outlineLevel="1">
      <c r="B268" s="23">
        <v>257</v>
      </c>
      <c r="C268" s="23">
        <v>91</v>
      </c>
      <c r="D268" s="24" t="s">
        <v>785</v>
      </c>
      <c r="E268" s="24"/>
      <c r="F268" s="25">
        <v>0.04</v>
      </c>
      <c r="G268" s="25">
        <v>0.04</v>
      </c>
      <c r="H268" s="25">
        <v>2.12</v>
      </c>
      <c r="I268" s="25">
        <v>1.78</v>
      </c>
      <c r="J268" s="25">
        <v>2.2</v>
      </c>
      <c r="K268" s="25">
        <v>1.78</v>
      </c>
      <c r="L268" s="25">
        <v>103.62</v>
      </c>
      <c r="M268" s="25">
        <v>100</v>
      </c>
      <c r="N268" s="25">
        <v>0.01</v>
      </c>
      <c r="O268" s="25">
        <v>0.01</v>
      </c>
      <c r="P268" s="24" t="s">
        <v>990</v>
      </c>
      <c r="Q268" s="26" t="s">
        <v>962</v>
      </c>
    </row>
    <row r="269" spans="2:17" s="22" customFormat="1" ht="26.25" customHeight="1" outlineLevel="1">
      <c r="B269" s="23">
        <v>258</v>
      </c>
      <c r="C269" s="23">
        <v>92</v>
      </c>
      <c r="D269" s="24" t="s">
        <v>786</v>
      </c>
      <c r="E269" s="24"/>
      <c r="F269" s="25">
        <v>0.88</v>
      </c>
      <c r="G269" s="25">
        <v>0.88</v>
      </c>
      <c r="H269" s="25">
        <v>1.84</v>
      </c>
      <c r="I269" s="25">
        <v>1.54</v>
      </c>
      <c r="J269" s="25">
        <v>1.97</v>
      </c>
      <c r="K269" s="25">
        <v>1.67</v>
      </c>
      <c r="L269" s="25">
        <v>107.22</v>
      </c>
      <c r="M269" s="25">
        <v>108.64</v>
      </c>
      <c r="N269" s="25">
        <v>0.11</v>
      </c>
      <c r="O269" s="25">
        <v>0.12</v>
      </c>
      <c r="P269" s="24" t="s">
        <v>990</v>
      </c>
      <c r="Q269" s="26" t="s">
        <v>962</v>
      </c>
    </row>
    <row r="270" spans="2:17" s="22" customFormat="1" ht="26.25" customHeight="1" outlineLevel="1">
      <c r="B270" s="23">
        <v>259</v>
      </c>
      <c r="C270" s="23">
        <v>93</v>
      </c>
      <c r="D270" s="24" t="s">
        <v>787</v>
      </c>
      <c r="E270" s="24"/>
      <c r="F270" s="25">
        <v>0.06</v>
      </c>
      <c r="G270" s="25">
        <v>0.06</v>
      </c>
      <c r="H270" s="25">
        <v>3.68</v>
      </c>
      <c r="I270" s="25">
        <v>3.1</v>
      </c>
      <c r="J270" s="25">
        <v>3.82</v>
      </c>
      <c r="K270" s="25">
        <v>3.1</v>
      </c>
      <c r="L270" s="25">
        <v>103.92</v>
      </c>
      <c r="M270" s="25">
        <v>100</v>
      </c>
      <c r="N270" s="25">
        <v>0.01</v>
      </c>
      <c r="O270" s="25">
        <v>0.01</v>
      </c>
      <c r="P270" s="24" t="s">
        <v>990</v>
      </c>
      <c r="Q270" s="26" t="s">
        <v>962</v>
      </c>
    </row>
    <row r="271" spans="2:17" s="22" customFormat="1" ht="26.25" customHeight="1" outlineLevel="1">
      <c r="B271" s="23">
        <v>260</v>
      </c>
      <c r="C271" s="23">
        <v>94</v>
      </c>
      <c r="D271" s="24" t="s">
        <v>788</v>
      </c>
      <c r="E271" s="24"/>
      <c r="F271" s="25">
        <v>0.05</v>
      </c>
      <c r="G271" s="25">
        <v>0.05</v>
      </c>
      <c r="H271" s="25">
        <v>1.66</v>
      </c>
      <c r="I271" s="25">
        <v>1.39</v>
      </c>
      <c r="J271" s="25">
        <v>1.79</v>
      </c>
      <c r="K271" s="25">
        <v>1.39</v>
      </c>
      <c r="L271" s="25">
        <v>107.88</v>
      </c>
      <c r="M271" s="25">
        <v>100</v>
      </c>
      <c r="N271" s="25">
        <v>0.01</v>
      </c>
      <c r="O271" s="25">
        <v>0.01</v>
      </c>
      <c r="P271" s="24" t="s">
        <v>990</v>
      </c>
      <c r="Q271" s="26" t="s">
        <v>962</v>
      </c>
    </row>
    <row r="272" spans="2:17" s="22" customFormat="1" ht="26.25" customHeight="1" outlineLevel="1">
      <c r="B272" s="23">
        <v>261</v>
      </c>
      <c r="C272" s="23">
        <v>95</v>
      </c>
      <c r="D272" s="24" t="s">
        <v>789</v>
      </c>
      <c r="E272" s="24"/>
      <c r="F272" s="25">
        <v>0.12</v>
      </c>
      <c r="G272" s="25">
        <v>0.12</v>
      </c>
      <c r="H272" s="25">
        <v>2.87</v>
      </c>
      <c r="I272" s="25">
        <v>2.37</v>
      </c>
      <c r="J272" s="25">
        <v>3.08</v>
      </c>
      <c r="K272" s="25">
        <v>2.37</v>
      </c>
      <c r="L272" s="25">
        <v>107.25</v>
      </c>
      <c r="M272" s="25">
        <v>100</v>
      </c>
      <c r="N272" s="25">
        <v>0.02</v>
      </c>
      <c r="O272" s="25">
        <v>0.02</v>
      </c>
      <c r="P272" s="24" t="s">
        <v>990</v>
      </c>
      <c r="Q272" s="26" t="s">
        <v>962</v>
      </c>
    </row>
    <row r="273" spans="2:17" s="22" customFormat="1" ht="26.25" customHeight="1" outlineLevel="1">
      <c r="B273" s="23">
        <v>262</v>
      </c>
      <c r="C273" s="23">
        <v>96</v>
      </c>
      <c r="D273" s="24" t="s">
        <v>790</v>
      </c>
      <c r="E273" s="24"/>
      <c r="F273" s="25">
        <v>0.03</v>
      </c>
      <c r="G273" s="25">
        <v>0.03</v>
      </c>
      <c r="H273" s="25">
        <v>1.78</v>
      </c>
      <c r="I273" s="25">
        <v>1.49</v>
      </c>
      <c r="J273" s="25">
        <v>1.86</v>
      </c>
      <c r="K273" s="25">
        <v>1.49</v>
      </c>
      <c r="L273" s="25">
        <v>104.63</v>
      </c>
      <c r="M273" s="25">
        <v>100.34</v>
      </c>
      <c r="N273" s="27"/>
      <c r="O273" s="27"/>
      <c r="P273" s="24" t="s">
        <v>990</v>
      </c>
      <c r="Q273" s="26" t="s">
        <v>962</v>
      </c>
    </row>
    <row r="274" spans="2:17" s="22" customFormat="1" ht="26.25" customHeight="1" outlineLevel="1">
      <c r="B274" s="23">
        <v>263</v>
      </c>
      <c r="C274" s="23">
        <v>97</v>
      </c>
      <c r="D274" s="24" t="s">
        <v>1475</v>
      </c>
      <c r="E274" s="24"/>
      <c r="F274" s="25">
        <v>0.75</v>
      </c>
      <c r="G274" s="25">
        <v>0.75</v>
      </c>
      <c r="H274" s="25">
        <v>2.82</v>
      </c>
      <c r="I274" s="25">
        <v>2.31</v>
      </c>
      <c r="J274" s="25">
        <v>3.13</v>
      </c>
      <c r="K274" s="25">
        <v>2.35</v>
      </c>
      <c r="L274" s="25">
        <v>111.15</v>
      </c>
      <c r="M274" s="25">
        <v>101.5</v>
      </c>
      <c r="N274" s="25">
        <v>0.1</v>
      </c>
      <c r="O274" s="25">
        <v>0.1</v>
      </c>
      <c r="P274" s="24" t="s">
        <v>990</v>
      </c>
      <c r="Q274" s="26" t="s">
        <v>962</v>
      </c>
    </row>
    <row r="275" spans="2:17" s="22" customFormat="1" ht="26.25" customHeight="1" outlineLevel="1">
      <c r="B275" s="23">
        <v>264</v>
      </c>
      <c r="C275" s="23">
        <v>98</v>
      </c>
      <c r="D275" s="24" t="s">
        <v>791</v>
      </c>
      <c r="E275" s="24"/>
      <c r="F275" s="25">
        <v>0.17</v>
      </c>
      <c r="G275" s="25">
        <v>0.17</v>
      </c>
      <c r="H275" s="25">
        <v>7.52</v>
      </c>
      <c r="I275" s="25">
        <v>6.33</v>
      </c>
      <c r="J275" s="25">
        <v>7.82</v>
      </c>
      <c r="K275" s="25">
        <v>6.33</v>
      </c>
      <c r="L275" s="25">
        <v>103.95</v>
      </c>
      <c r="M275" s="25">
        <v>100</v>
      </c>
      <c r="N275" s="25">
        <v>0.02</v>
      </c>
      <c r="O275" s="25">
        <v>0.02</v>
      </c>
      <c r="P275" s="24" t="s">
        <v>990</v>
      </c>
      <c r="Q275" s="26" t="s">
        <v>962</v>
      </c>
    </row>
    <row r="276" spans="2:17" s="22" customFormat="1" ht="26.25" customHeight="1" outlineLevel="1">
      <c r="B276" s="23">
        <v>265</v>
      </c>
      <c r="C276" s="23">
        <v>99</v>
      </c>
      <c r="D276" s="24" t="s">
        <v>792</v>
      </c>
      <c r="E276" s="24"/>
      <c r="F276" s="25">
        <v>0.07</v>
      </c>
      <c r="G276" s="25">
        <v>0.07</v>
      </c>
      <c r="H276" s="25">
        <v>1.43</v>
      </c>
      <c r="I276" s="25">
        <v>1.2</v>
      </c>
      <c r="J276" s="25">
        <v>1.69</v>
      </c>
      <c r="K276" s="25">
        <v>1.36</v>
      </c>
      <c r="L276" s="25">
        <v>117.98</v>
      </c>
      <c r="M276" s="25">
        <v>112.7</v>
      </c>
      <c r="N276" s="25">
        <v>0.01</v>
      </c>
      <c r="O276" s="25">
        <v>0.01</v>
      </c>
      <c r="P276" s="24" t="s">
        <v>990</v>
      </c>
      <c r="Q276" s="26" t="s">
        <v>962</v>
      </c>
    </row>
    <row r="277" spans="2:17" s="22" customFormat="1" ht="26.25" customHeight="1" outlineLevel="1">
      <c r="B277" s="23">
        <v>266</v>
      </c>
      <c r="C277" s="23">
        <v>100</v>
      </c>
      <c r="D277" s="24" t="s">
        <v>793</v>
      </c>
      <c r="E277" s="24"/>
      <c r="F277" s="25">
        <v>0.05</v>
      </c>
      <c r="G277" s="25">
        <v>0.05</v>
      </c>
      <c r="H277" s="25">
        <v>1.87</v>
      </c>
      <c r="I277" s="25">
        <v>1.56</v>
      </c>
      <c r="J277" s="25">
        <v>2.21</v>
      </c>
      <c r="K277" s="25">
        <v>1.56</v>
      </c>
      <c r="L277" s="25">
        <v>118.11</v>
      </c>
      <c r="M277" s="25">
        <v>100</v>
      </c>
      <c r="N277" s="25">
        <v>0.01</v>
      </c>
      <c r="O277" s="25">
        <v>0.01</v>
      </c>
      <c r="P277" s="24" t="s">
        <v>990</v>
      </c>
      <c r="Q277" s="26" t="s">
        <v>962</v>
      </c>
    </row>
    <row r="278" spans="2:17" s="22" customFormat="1" ht="26.25" customHeight="1" outlineLevel="1">
      <c r="B278" s="23">
        <v>267</v>
      </c>
      <c r="C278" s="23">
        <v>101</v>
      </c>
      <c r="D278" s="24" t="s">
        <v>1478</v>
      </c>
      <c r="E278" s="24"/>
      <c r="F278" s="25">
        <v>0.11</v>
      </c>
      <c r="G278" s="25">
        <v>0.11</v>
      </c>
      <c r="H278" s="25">
        <v>4.44</v>
      </c>
      <c r="I278" s="25">
        <v>3.71</v>
      </c>
      <c r="J278" s="25">
        <v>5.47</v>
      </c>
      <c r="K278" s="25">
        <v>3.86</v>
      </c>
      <c r="L278" s="25">
        <v>123.18</v>
      </c>
      <c r="M278" s="25">
        <v>103.97</v>
      </c>
      <c r="N278" s="25">
        <v>0.01</v>
      </c>
      <c r="O278" s="25">
        <v>0.01</v>
      </c>
      <c r="P278" s="24" t="s">
        <v>990</v>
      </c>
      <c r="Q278" s="26" t="s">
        <v>962</v>
      </c>
    </row>
    <row r="279" spans="2:17" s="22" customFormat="1" ht="26.25" customHeight="1" outlineLevel="1">
      <c r="B279" s="23">
        <v>268</v>
      </c>
      <c r="C279" s="23">
        <v>102</v>
      </c>
      <c r="D279" s="24" t="s">
        <v>794</v>
      </c>
      <c r="E279" s="24"/>
      <c r="F279" s="25">
        <v>0.02</v>
      </c>
      <c r="G279" s="25">
        <v>0.02</v>
      </c>
      <c r="H279" s="25">
        <v>0.96</v>
      </c>
      <c r="I279" s="25">
        <v>0.81</v>
      </c>
      <c r="J279" s="25">
        <v>1.03</v>
      </c>
      <c r="K279" s="25">
        <v>0.81</v>
      </c>
      <c r="L279" s="25">
        <v>107.53</v>
      </c>
      <c r="M279" s="25">
        <v>100</v>
      </c>
      <c r="N279" s="27"/>
      <c r="O279" s="27"/>
      <c r="P279" s="24" t="s">
        <v>990</v>
      </c>
      <c r="Q279" s="26" t="s">
        <v>962</v>
      </c>
    </row>
    <row r="280" spans="2:17" s="22" customFormat="1" ht="26.25" customHeight="1" outlineLevel="1">
      <c r="B280" s="23">
        <v>269</v>
      </c>
      <c r="C280" s="23">
        <v>103</v>
      </c>
      <c r="D280" s="24" t="s">
        <v>795</v>
      </c>
      <c r="E280" s="24"/>
      <c r="F280" s="25">
        <v>0.04</v>
      </c>
      <c r="G280" s="25">
        <v>0.04</v>
      </c>
      <c r="H280" s="25">
        <v>2.04</v>
      </c>
      <c r="I280" s="25">
        <v>1.72</v>
      </c>
      <c r="J280" s="25">
        <v>2.19</v>
      </c>
      <c r="K280" s="25">
        <v>1.72</v>
      </c>
      <c r="L280" s="25">
        <v>107.37</v>
      </c>
      <c r="M280" s="25">
        <v>100</v>
      </c>
      <c r="N280" s="27"/>
      <c r="O280" s="25">
        <v>0.01</v>
      </c>
      <c r="P280" s="24" t="s">
        <v>990</v>
      </c>
      <c r="Q280" s="26" t="s">
        <v>962</v>
      </c>
    </row>
    <row r="281" spans="2:17" s="22" customFormat="1" ht="26.25" customHeight="1" outlineLevel="1">
      <c r="B281" s="23">
        <v>270</v>
      </c>
      <c r="C281" s="23">
        <v>104</v>
      </c>
      <c r="D281" s="24" t="s">
        <v>1479</v>
      </c>
      <c r="E281" s="24"/>
      <c r="F281" s="25">
        <v>0.01</v>
      </c>
      <c r="G281" s="25">
        <v>0.01</v>
      </c>
      <c r="H281" s="25">
        <v>1.6</v>
      </c>
      <c r="I281" s="25">
        <v>1.38</v>
      </c>
      <c r="J281" s="25">
        <v>1.72</v>
      </c>
      <c r="K281" s="25">
        <v>1.41</v>
      </c>
      <c r="L281" s="25">
        <v>107.28</v>
      </c>
      <c r="M281" s="25">
        <v>102.01</v>
      </c>
      <c r="N281" s="27"/>
      <c r="O281" s="27"/>
      <c r="P281" s="24" t="s">
        <v>990</v>
      </c>
      <c r="Q281" s="26" t="s">
        <v>962</v>
      </c>
    </row>
    <row r="282" spans="2:17" s="22" customFormat="1" ht="26.25" customHeight="1" outlineLevel="1">
      <c r="B282" s="23">
        <v>271</v>
      </c>
      <c r="C282" s="23">
        <v>105</v>
      </c>
      <c r="D282" s="24" t="s">
        <v>797</v>
      </c>
      <c r="E282" s="24"/>
      <c r="F282" s="25">
        <v>0.03</v>
      </c>
      <c r="G282" s="25">
        <v>0.03</v>
      </c>
      <c r="H282" s="25">
        <v>1.41</v>
      </c>
      <c r="I282" s="25">
        <v>1.18</v>
      </c>
      <c r="J282" s="25">
        <v>1.47</v>
      </c>
      <c r="K282" s="25">
        <v>1.18</v>
      </c>
      <c r="L282" s="25">
        <v>104.08</v>
      </c>
      <c r="M282" s="25">
        <v>100</v>
      </c>
      <c r="N282" s="27"/>
      <c r="O282" s="27"/>
      <c r="P282" s="24" t="s">
        <v>990</v>
      </c>
      <c r="Q282" s="26" t="s">
        <v>962</v>
      </c>
    </row>
    <row r="283" spans="2:17" s="22" customFormat="1" ht="26.25" customHeight="1" outlineLevel="1">
      <c r="B283" s="23">
        <v>272</v>
      </c>
      <c r="C283" s="23">
        <v>106</v>
      </c>
      <c r="D283" s="24" t="s">
        <v>798</v>
      </c>
      <c r="E283" s="24"/>
      <c r="F283" s="25">
        <v>0.15</v>
      </c>
      <c r="G283" s="25">
        <v>0.05</v>
      </c>
      <c r="H283" s="25">
        <v>1.93</v>
      </c>
      <c r="I283" s="25">
        <v>1.6</v>
      </c>
      <c r="J283" s="25">
        <v>2</v>
      </c>
      <c r="K283" s="25">
        <v>1.6</v>
      </c>
      <c r="L283" s="25">
        <v>103.96</v>
      </c>
      <c r="M283" s="25">
        <v>100</v>
      </c>
      <c r="N283" s="25">
        <v>0.02</v>
      </c>
      <c r="O283" s="25">
        <v>0.01</v>
      </c>
      <c r="P283" s="24" t="s">
        <v>990</v>
      </c>
      <c r="Q283" s="26" t="s">
        <v>962</v>
      </c>
    </row>
    <row r="284" spans="2:17" s="22" customFormat="1" ht="26.25" customHeight="1" outlineLevel="1">
      <c r="B284" s="23">
        <v>273</v>
      </c>
      <c r="C284" s="23">
        <v>107</v>
      </c>
      <c r="D284" s="24" t="s">
        <v>1481</v>
      </c>
      <c r="E284" s="24"/>
      <c r="F284" s="25">
        <v>0.19</v>
      </c>
      <c r="G284" s="25">
        <v>0.19</v>
      </c>
      <c r="H284" s="25">
        <v>7.27</v>
      </c>
      <c r="I284" s="25">
        <v>6.12</v>
      </c>
      <c r="J284" s="25">
        <v>7.53</v>
      </c>
      <c r="K284" s="25">
        <v>6.12</v>
      </c>
      <c r="L284" s="25">
        <v>103.6</v>
      </c>
      <c r="M284" s="25">
        <v>100</v>
      </c>
      <c r="N284" s="25">
        <v>0.02</v>
      </c>
      <c r="O284" s="25">
        <v>0.03</v>
      </c>
      <c r="P284" s="24" t="s">
        <v>990</v>
      </c>
      <c r="Q284" s="26" t="s">
        <v>962</v>
      </c>
    </row>
    <row r="285" spans="2:17" s="22" customFormat="1" ht="26.25" customHeight="1" outlineLevel="1">
      <c r="B285" s="23">
        <v>274</v>
      </c>
      <c r="C285" s="23">
        <v>108</v>
      </c>
      <c r="D285" s="24" t="s">
        <v>801</v>
      </c>
      <c r="E285" s="24"/>
      <c r="F285" s="25">
        <v>0.07</v>
      </c>
      <c r="G285" s="25">
        <v>0.07</v>
      </c>
      <c r="H285" s="25">
        <v>2.74</v>
      </c>
      <c r="I285" s="25">
        <v>2.27</v>
      </c>
      <c r="J285" s="25">
        <v>2.94</v>
      </c>
      <c r="K285" s="25">
        <v>2.27</v>
      </c>
      <c r="L285" s="25">
        <v>107.28</v>
      </c>
      <c r="M285" s="25">
        <v>100</v>
      </c>
      <c r="N285" s="25">
        <v>0.01</v>
      </c>
      <c r="O285" s="25">
        <v>0.01</v>
      </c>
      <c r="P285" s="24" t="s">
        <v>990</v>
      </c>
      <c r="Q285" s="26" t="s">
        <v>962</v>
      </c>
    </row>
    <row r="286" spans="2:17" s="22" customFormat="1" ht="26.25" customHeight="1" outlineLevel="1">
      <c r="B286" s="23">
        <v>275</v>
      </c>
      <c r="C286" s="23">
        <v>109</v>
      </c>
      <c r="D286" s="24" t="s">
        <v>802</v>
      </c>
      <c r="E286" s="24"/>
      <c r="F286" s="25">
        <v>0.03</v>
      </c>
      <c r="G286" s="25">
        <v>0.03</v>
      </c>
      <c r="H286" s="25">
        <v>1.83</v>
      </c>
      <c r="I286" s="25">
        <v>1.53</v>
      </c>
      <c r="J286" s="25">
        <v>1.89</v>
      </c>
      <c r="K286" s="25">
        <v>1.53</v>
      </c>
      <c r="L286" s="25">
        <v>103.8</v>
      </c>
      <c r="M286" s="25">
        <v>100</v>
      </c>
      <c r="N286" s="27"/>
      <c r="O286" s="27"/>
      <c r="P286" s="24" t="s">
        <v>990</v>
      </c>
      <c r="Q286" s="26" t="s">
        <v>962</v>
      </c>
    </row>
    <row r="287" spans="2:17" s="22" customFormat="1" ht="26.25" customHeight="1" outlineLevel="1">
      <c r="B287" s="23">
        <v>276</v>
      </c>
      <c r="C287" s="23">
        <v>110</v>
      </c>
      <c r="D287" s="24" t="s">
        <v>803</v>
      </c>
      <c r="E287" s="24"/>
      <c r="F287" s="25">
        <v>0.04</v>
      </c>
      <c r="G287" s="25">
        <v>0.04</v>
      </c>
      <c r="H287" s="25">
        <v>2.54</v>
      </c>
      <c r="I287" s="25">
        <v>2.13</v>
      </c>
      <c r="J287" s="25">
        <v>2.9</v>
      </c>
      <c r="K287" s="25">
        <v>2.13</v>
      </c>
      <c r="L287" s="25">
        <v>114.08</v>
      </c>
      <c r="M287" s="25">
        <v>100</v>
      </c>
      <c r="N287" s="25">
        <v>0.01</v>
      </c>
      <c r="O287" s="25">
        <v>0.01</v>
      </c>
      <c r="P287" s="24" t="s">
        <v>990</v>
      </c>
      <c r="Q287" s="26" t="s">
        <v>962</v>
      </c>
    </row>
    <row r="288" spans="2:17" s="22" customFormat="1" ht="26.25" customHeight="1" outlineLevel="1">
      <c r="B288" s="23">
        <v>277</v>
      </c>
      <c r="C288" s="23">
        <v>111</v>
      </c>
      <c r="D288" s="24" t="s">
        <v>804</v>
      </c>
      <c r="E288" s="24"/>
      <c r="F288" s="25">
        <v>0.05</v>
      </c>
      <c r="G288" s="25">
        <v>0.05</v>
      </c>
      <c r="H288" s="25">
        <v>2.2</v>
      </c>
      <c r="I288" s="25">
        <v>1.85</v>
      </c>
      <c r="J288" s="25">
        <v>2.29</v>
      </c>
      <c r="K288" s="25">
        <v>1.85</v>
      </c>
      <c r="L288" s="25">
        <v>104.02</v>
      </c>
      <c r="M288" s="25">
        <v>100</v>
      </c>
      <c r="N288" s="25">
        <v>0.01</v>
      </c>
      <c r="O288" s="25">
        <v>0.01</v>
      </c>
      <c r="P288" s="24" t="s">
        <v>990</v>
      </c>
      <c r="Q288" s="26" t="s">
        <v>962</v>
      </c>
    </row>
    <row r="289" spans="2:17" s="22" customFormat="1" ht="26.25" customHeight="1" outlineLevel="1">
      <c r="B289" s="23">
        <v>278</v>
      </c>
      <c r="C289" s="23">
        <v>112</v>
      </c>
      <c r="D289" s="24" t="s">
        <v>805</v>
      </c>
      <c r="E289" s="24"/>
      <c r="F289" s="25">
        <v>0.04</v>
      </c>
      <c r="G289" s="25">
        <v>0.04</v>
      </c>
      <c r="H289" s="25">
        <v>1.31</v>
      </c>
      <c r="I289" s="25">
        <v>1.1</v>
      </c>
      <c r="J289" s="25">
        <v>1.35</v>
      </c>
      <c r="K289" s="25">
        <v>1.1</v>
      </c>
      <c r="L289" s="25">
        <v>102.51</v>
      </c>
      <c r="M289" s="25">
        <v>100</v>
      </c>
      <c r="N289" s="25">
        <v>0.01</v>
      </c>
      <c r="O289" s="25">
        <v>0.01</v>
      </c>
      <c r="P289" s="24" t="s">
        <v>990</v>
      </c>
      <c r="Q289" s="26" t="s">
        <v>962</v>
      </c>
    </row>
    <row r="290" spans="2:17" s="22" customFormat="1" ht="26.25" customHeight="1" outlineLevel="1">
      <c r="B290" s="23">
        <v>279</v>
      </c>
      <c r="C290" s="23">
        <v>113</v>
      </c>
      <c r="D290" s="24" t="s">
        <v>806</v>
      </c>
      <c r="E290" s="24"/>
      <c r="F290" s="25">
        <v>1.02</v>
      </c>
      <c r="G290" s="25">
        <v>1.02</v>
      </c>
      <c r="H290" s="25">
        <v>1.82</v>
      </c>
      <c r="I290" s="25">
        <v>1.53</v>
      </c>
      <c r="J290" s="25">
        <v>2.11</v>
      </c>
      <c r="K290" s="25">
        <v>1.74</v>
      </c>
      <c r="L290" s="25">
        <v>115.44</v>
      </c>
      <c r="M290" s="25">
        <v>114.21</v>
      </c>
      <c r="N290" s="25">
        <v>0.13</v>
      </c>
      <c r="O290" s="25">
        <v>0.14</v>
      </c>
      <c r="P290" s="24" t="s">
        <v>990</v>
      </c>
      <c r="Q290" s="26" t="s">
        <v>962</v>
      </c>
    </row>
    <row r="291" spans="2:17" s="22" customFormat="1" ht="26.25" customHeight="1" outlineLevel="1">
      <c r="B291" s="23">
        <v>280</v>
      </c>
      <c r="C291" s="23">
        <v>114</v>
      </c>
      <c r="D291" s="24" t="s">
        <v>807</v>
      </c>
      <c r="E291" s="24"/>
      <c r="F291" s="25">
        <v>0.03</v>
      </c>
      <c r="G291" s="25">
        <v>0.03</v>
      </c>
      <c r="H291" s="25">
        <v>1.55</v>
      </c>
      <c r="I291" s="25">
        <v>1.29</v>
      </c>
      <c r="J291" s="25">
        <v>1.61</v>
      </c>
      <c r="K291" s="25">
        <v>1.29</v>
      </c>
      <c r="L291" s="25">
        <v>104.15</v>
      </c>
      <c r="M291" s="25">
        <v>100</v>
      </c>
      <c r="N291" s="27"/>
      <c r="O291" s="27"/>
      <c r="P291" s="24" t="s">
        <v>990</v>
      </c>
      <c r="Q291" s="26" t="s">
        <v>962</v>
      </c>
    </row>
    <row r="292" spans="2:17" s="22" customFormat="1" ht="26.25" customHeight="1" outlineLevel="1">
      <c r="B292" s="23">
        <v>281</v>
      </c>
      <c r="C292" s="23">
        <v>115</v>
      </c>
      <c r="D292" s="24" t="s">
        <v>808</v>
      </c>
      <c r="E292" s="24"/>
      <c r="F292" s="25">
        <v>0.07</v>
      </c>
      <c r="G292" s="25">
        <v>0.07</v>
      </c>
      <c r="H292" s="25">
        <v>3.57</v>
      </c>
      <c r="I292" s="25">
        <v>3</v>
      </c>
      <c r="J292" s="25">
        <v>3.7</v>
      </c>
      <c r="K292" s="25">
        <v>3</v>
      </c>
      <c r="L292" s="25">
        <v>103.49</v>
      </c>
      <c r="M292" s="25">
        <v>100</v>
      </c>
      <c r="N292" s="25">
        <v>0.01</v>
      </c>
      <c r="O292" s="25">
        <v>0.01</v>
      </c>
      <c r="P292" s="24" t="s">
        <v>990</v>
      </c>
      <c r="Q292" s="26" t="s">
        <v>962</v>
      </c>
    </row>
    <row r="293" spans="2:17" s="22" customFormat="1" ht="26.25" customHeight="1" outlineLevel="1">
      <c r="B293" s="23">
        <v>282</v>
      </c>
      <c r="C293" s="23">
        <v>116</v>
      </c>
      <c r="D293" s="24" t="s">
        <v>809</v>
      </c>
      <c r="E293" s="24"/>
      <c r="F293" s="25">
        <v>0.1</v>
      </c>
      <c r="G293" s="25">
        <v>0.1</v>
      </c>
      <c r="H293" s="25">
        <v>2.78</v>
      </c>
      <c r="I293" s="25">
        <v>2.3</v>
      </c>
      <c r="J293" s="25">
        <v>2.88</v>
      </c>
      <c r="K293" s="25">
        <v>2.3</v>
      </c>
      <c r="L293" s="25">
        <v>103.74</v>
      </c>
      <c r="M293" s="25">
        <v>100</v>
      </c>
      <c r="N293" s="25">
        <v>0.01</v>
      </c>
      <c r="O293" s="25">
        <v>0.01</v>
      </c>
      <c r="P293" s="24" t="s">
        <v>990</v>
      </c>
      <c r="Q293" s="26" t="s">
        <v>962</v>
      </c>
    </row>
    <row r="294" spans="2:17" s="22" customFormat="1" ht="26.25" customHeight="1" outlineLevel="1">
      <c r="B294" s="23">
        <v>283</v>
      </c>
      <c r="C294" s="23">
        <v>117</v>
      </c>
      <c r="D294" s="24" t="s">
        <v>810</v>
      </c>
      <c r="E294" s="24"/>
      <c r="F294" s="25">
        <v>0.04</v>
      </c>
      <c r="G294" s="25">
        <v>0.04</v>
      </c>
      <c r="H294" s="25">
        <v>1.86</v>
      </c>
      <c r="I294" s="25">
        <v>1.56</v>
      </c>
      <c r="J294" s="25">
        <v>2.06</v>
      </c>
      <c r="K294" s="25">
        <v>1.62</v>
      </c>
      <c r="L294" s="25">
        <v>110.38</v>
      </c>
      <c r="M294" s="25">
        <v>103.85</v>
      </c>
      <c r="N294" s="27"/>
      <c r="O294" s="25">
        <v>0.01</v>
      </c>
      <c r="P294" s="24" t="s">
        <v>990</v>
      </c>
      <c r="Q294" s="26" t="s">
        <v>962</v>
      </c>
    </row>
    <row r="295" spans="2:17" s="22" customFormat="1" ht="26.25" customHeight="1" outlineLevel="1">
      <c r="B295" s="23">
        <v>284</v>
      </c>
      <c r="C295" s="23">
        <v>118</v>
      </c>
      <c r="D295" s="24" t="s">
        <v>1484</v>
      </c>
      <c r="E295" s="24"/>
      <c r="F295" s="25">
        <v>0.52</v>
      </c>
      <c r="G295" s="25">
        <v>0.52</v>
      </c>
      <c r="H295" s="25">
        <v>5.78</v>
      </c>
      <c r="I295" s="25">
        <v>4.84</v>
      </c>
      <c r="J295" s="25">
        <v>6.14</v>
      </c>
      <c r="K295" s="25">
        <v>4.97</v>
      </c>
      <c r="L295" s="25">
        <v>106.32</v>
      </c>
      <c r="M295" s="25">
        <v>102.79</v>
      </c>
      <c r="N295" s="25">
        <v>0.07</v>
      </c>
      <c r="O295" s="25">
        <v>0.07</v>
      </c>
      <c r="P295" s="24" t="s">
        <v>990</v>
      </c>
      <c r="Q295" s="26" t="s">
        <v>962</v>
      </c>
    </row>
    <row r="296" spans="2:17" s="22" customFormat="1" ht="26.25" customHeight="1" outlineLevel="1">
      <c r="B296" s="23">
        <v>285</v>
      </c>
      <c r="C296" s="23">
        <v>119</v>
      </c>
      <c r="D296" s="24" t="s">
        <v>811</v>
      </c>
      <c r="E296" s="24"/>
      <c r="F296" s="25">
        <v>0.03</v>
      </c>
      <c r="G296" s="25">
        <v>0.03</v>
      </c>
      <c r="H296" s="25">
        <v>1.83</v>
      </c>
      <c r="I296" s="25">
        <v>1.53</v>
      </c>
      <c r="J296" s="25">
        <v>1.9</v>
      </c>
      <c r="K296" s="25">
        <v>1.53</v>
      </c>
      <c r="L296" s="25">
        <v>103.68</v>
      </c>
      <c r="M296" s="25">
        <v>100</v>
      </c>
      <c r="N296" s="27"/>
      <c r="O296" s="27"/>
      <c r="P296" s="24" t="s">
        <v>990</v>
      </c>
      <c r="Q296" s="26" t="s">
        <v>962</v>
      </c>
    </row>
    <row r="297" spans="2:17" s="22" customFormat="1" ht="26.25" customHeight="1" outlineLevel="1">
      <c r="B297" s="23">
        <v>286</v>
      </c>
      <c r="C297" s="23">
        <v>120</v>
      </c>
      <c r="D297" s="24" t="s">
        <v>812</v>
      </c>
      <c r="E297" s="24"/>
      <c r="F297" s="25">
        <v>0.05</v>
      </c>
      <c r="G297" s="25">
        <v>0.05</v>
      </c>
      <c r="H297" s="25">
        <v>3.62</v>
      </c>
      <c r="I297" s="25">
        <v>3.06</v>
      </c>
      <c r="J297" s="25">
        <v>3.76</v>
      </c>
      <c r="K297" s="25">
        <v>3.06</v>
      </c>
      <c r="L297" s="25">
        <v>103.91</v>
      </c>
      <c r="M297" s="25">
        <v>100</v>
      </c>
      <c r="N297" s="25">
        <v>0.01</v>
      </c>
      <c r="O297" s="25">
        <v>0.01</v>
      </c>
      <c r="P297" s="24" t="s">
        <v>990</v>
      </c>
      <c r="Q297" s="26" t="s">
        <v>962</v>
      </c>
    </row>
    <row r="298" spans="2:17" s="22" customFormat="1" ht="26.25" customHeight="1" outlineLevel="1">
      <c r="B298" s="23">
        <v>287</v>
      </c>
      <c r="C298" s="23">
        <v>121</v>
      </c>
      <c r="D298" s="24" t="s">
        <v>813</v>
      </c>
      <c r="E298" s="24"/>
      <c r="F298" s="25">
        <v>0.03</v>
      </c>
      <c r="G298" s="25">
        <v>0.03</v>
      </c>
      <c r="H298" s="25">
        <v>1.27</v>
      </c>
      <c r="I298" s="25">
        <v>1.05</v>
      </c>
      <c r="J298" s="25">
        <v>1.35</v>
      </c>
      <c r="K298" s="25">
        <v>1.05</v>
      </c>
      <c r="L298" s="25">
        <v>106.4</v>
      </c>
      <c r="M298" s="25">
        <v>100</v>
      </c>
      <c r="N298" s="27"/>
      <c r="O298" s="27"/>
      <c r="P298" s="24" t="s">
        <v>990</v>
      </c>
      <c r="Q298" s="26" t="s">
        <v>962</v>
      </c>
    </row>
    <row r="299" spans="2:17" s="22" customFormat="1" ht="26.25" customHeight="1" outlineLevel="1">
      <c r="B299" s="23">
        <v>288</v>
      </c>
      <c r="C299" s="23">
        <v>122</v>
      </c>
      <c r="D299" s="24" t="s">
        <v>814</v>
      </c>
      <c r="E299" s="24"/>
      <c r="F299" s="25">
        <v>0.03</v>
      </c>
      <c r="G299" s="25">
        <v>0.03</v>
      </c>
      <c r="H299" s="25">
        <v>2.11</v>
      </c>
      <c r="I299" s="25">
        <v>1.77</v>
      </c>
      <c r="J299" s="25">
        <v>2.11</v>
      </c>
      <c r="K299" s="25">
        <v>1.77</v>
      </c>
      <c r="L299" s="25">
        <v>100</v>
      </c>
      <c r="M299" s="25">
        <v>100</v>
      </c>
      <c r="N299" s="27"/>
      <c r="O299" s="27"/>
      <c r="P299" s="24" t="s">
        <v>990</v>
      </c>
      <c r="Q299" s="26" t="s">
        <v>962</v>
      </c>
    </row>
    <row r="300" spans="2:17" s="22" customFormat="1" ht="26.25" customHeight="1" outlineLevel="1">
      <c r="B300" s="23">
        <v>289</v>
      </c>
      <c r="C300" s="23">
        <v>123</v>
      </c>
      <c r="D300" s="24" t="s">
        <v>815</v>
      </c>
      <c r="E300" s="24"/>
      <c r="F300" s="25">
        <v>0.07</v>
      </c>
      <c r="G300" s="25">
        <v>0.07</v>
      </c>
      <c r="H300" s="25">
        <v>4.01</v>
      </c>
      <c r="I300" s="25">
        <v>3.34</v>
      </c>
      <c r="J300" s="25">
        <v>4.17</v>
      </c>
      <c r="K300" s="25">
        <v>3.34</v>
      </c>
      <c r="L300" s="25">
        <v>103.97</v>
      </c>
      <c r="M300" s="25">
        <v>100</v>
      </c>
      <c r="N300" s="25">
        <v>0.01</v>
      </c>
      <c r="O300" s="25">
        <v>0.01</v>
      </c>
      <c r="P300" s="24" t="s">
        <v>990</v>
      </c>
      <c r="Q300" s="26" t="s">
        <v>962</v>
      </c>
    </row>
    <row r="301" spans="2:17" s="22" customFormat="1" ht="26.25" customHeight="1" outlineLevel="1">
      <c r="B301" s="23">
        <v>290</v>
      </c>
      <c r="C301" s="23">
        <v>124</v>
      </c>
      <c r="D301" s="24" t="s">
        <v>816</v>
      </c>
      <c r="E301" s="24"/>
      <c r="F301" s="25">
        <v>0.1</v>
      </c>
      <c r="G301" s="25">
        <v>0.1</v>
      </c>
      <c r="H301" s="25">
        <v>2.67</v>
      </c>
      <c r="I301" s="25">
        <v>2.21</v>
      </c>
      <c r="J301" s="25">
        <v>2.78</v>
      </c>
      <c r="K301" s="25">
        <v>2.21</v>
      </c>
      <c r="L301" s="25">
        <v>104.12</v>
      </c>
      <c r="M301" s="25">
        <v>100</v>
      </c>
      <c r="N301" s="25">
        <v>0.01</v>
      </c>
      <c r="O301" s="25">
        <v>0.01</v>
      </c>
      <c r="P301" s="24" t="s">
        <v>990</v>
      </c>
      <c r="Q301" s="26" t="s">
        <v>962</v>
      </c>
    </row>
    <row r="302" spans="2:17" s="22" customFormat="1" ht="26.25" customHeight="1" outlineLevel="1">
      <c r="B302" s="23">
        <v>291</v>
      </c>
      <c r="C302" s="23">
        <v>125</v>
      </c>
      <c r="D302" s="24" t="s">
        <v>1490</v>
      </c>
      <c r="E302" s="24"/>
      <c r="F302" s="25">
        <v>0.26</v>
      </c>
      <c r="G302" s="25">
        <v>0.26</v>
      </c>
      <c r="H302" s="25">
        <v>4.71</v>
      </c>
      <c r="I302" s="25">
        <v>4.01</v>
      </c>
      <c r="J302" s="25">
        <v>5.39</v>
      </c>
      <c r="K302" s="25">
        <v>4.02</v>
      </c>
      <c r="L302" s="25">
        <v>114.39</v>
      </c>
      <c r="M302" s="25">
        <v>100.28</v>
      </c>
      <c r="N302" s="25">
        <v>0.03</v>
      </c>
      <c r="O302" s="25">
        <v>0.04</v>
      </c>
      <c r="P302" s="24" t="s">
        <v>990</v>
      </c>
      <c r="Q302" s="26" t="s">
        <v>962</v>
      </c>
    </row>
    <row r="303" spans="2:17" s="22" customFormat="1" ht="26.25" customHeight="1" outlineLevel="1">
      <c r="B303" s="23">
        <v>292</v>
      </c>
      <c r="C303" s="23">
        <v>126</v>
      </c>
      <c r="D303" s="24" t="s">
        <v>818</v>
      </c>
      <c r="E303" s="24"/>
      <c r="F303" s="25">
        <v>0.08</v>
      </c>
      <c r="G303" s="25">
        <v>0.08</v>
      </c>
      <c r="H303" s="25">
        <v>3.71</v>
      </c>
      <c r="I303" s="25">
        <v>3.15</v>
      </c>
      <c r="J303" s="25">
        <v>4.4</v>
      </c>
      <c r="K303" s="25">
        <v>3.15</v>
      </c>
      <c r="L303" s="25">
        <v>118.67</v>
      </c>
      <c r="M303" s="25">
        <v>100</v>
      </c>
      <c r="N303" s="25">
        <v>0.01</v>
      </c>
      <c r="O303" s="25">
        <v>0.01</v>
      </c>
      <c r="P303" s="24" t="s">
        <v>990</v>
      </c>
      <c r="Q303" s="26" t="s">
        <v>962</v>
      </c>
    </row>
    <row r="304" spans="2:17" s="22" customFormat="1" ht="26.25" customHeight="1" outlineLevel="1">
      <c r="B304" s="23">
        <v>293</v>
      </c>
      <c r="C304" s="23">
        <v>127</v>
      </c>
      <c r="D304" s="24" t="s">
        <v>819</v>
      </c>
      <c r="E304" s="24"/>
      <c r="F304" s="25">
        <v>0.14</v>
      </c>
      <c r="G304" s="25">
        <v>0.14</v>
      </c>
      <c r="H304" s="25">
        <v>1.08</v>
      </c>
      <c r="I304" s="25">
        <v>0.91</v>
      </c>
      <c r="J304" s="25">
        <v>1.22</v>
      </c>
      <c r="K304" s="25">
        <v>1.04</v>
      </c>
      <c r="L304" s="25">
        <v>113.42</v>
      </c>
      <c r="M304" s="25">
        <v>114.36</v>
      </c>
      <c r="N304" s="25">
        <v>0.02</v>
      </c>
      <c r="O304" s="25">
        <v>0.02</v>
      </c>
      <c r="P304" s="24" t="s">
        <v>990</v>
      </c>
      <c r="Q304" s="26" t="s">
        <v>962</v>
      </c>
    </row>
    <row r="305" spans="2:17" s="22" customFormat="1" ht="26.25" customHeight="1" outlineLevel="1">
      <c r="B305" s="23">
        <v>294</v>
      </c>
      <c r="C305" s="23">
        <v>128</v>
      </c>
      <c r="D305" s="24" t="s">
        <v>820</v>
      </c>
      <c r="E305" s="24"/>
      <c r="F305" s="25">
        <v>0.3</v>
      </c>
      <c r="G305" s="25">
        <v>0.3</v>
      </c>
      <c r="H305" s="25">
        <v>3.59</v>
      </c>
      <c r="I305" s="25">
        <v>2.95</v>
      </c>
      <c r="J305" s="25">
        <v>5.17</v>
      </c>
      <c r="K305" s="25">
        <v>4.12</v>
      </c>
      <c r="L305" s="25">
        <v>144.26</v>
      </c>
      <c r="M305" s="25">
        <v>139.85</v>
      </c>
      <c r="N305" s="25">
        <v>0.04</v>
      </c>
      <c r="O305" s="25">
        <v>0.04</v>
      </c>
      <c r="P305" s="24" t="s">
        <v>990</v>
      </c>
      <c r="Q305" s="26" t="s">
        <v>962</v>
      </c>
    </row>
    <row r="306" spans="2:17" s="22" customFormat="1" ht="26.25" customHeight="1" outlineLevel="1">
      <c r="B306" s="23">
        <v>295</v>
      </c>
      <c r="C306" s="23">
        <v>129</v>
      </c>
      <c r="D306" s="24" t="s">
        <v>821</v>
      </c>
      <c r="E306" s="24"/>
      <c r="F306" s="25">
        <v>0.04</v>
      </c>
      <c r="G306" s="25">
        <v>0.04</v>
      </c>
      <c r="H306" s="25">
        <v>2.13</v>
      </c>
      <c r="I306" s="25">
        <v>1.79</v>
      </c>
      <c r="J306" s="25">
        <v>2.13</v>
      </c>
      <c r="K306" s="25">
        <v>1.79</v>
      </c>
      <c r="L306" s="25">
        <v>100.03</v>
      </c>
      <c r="M306" s="25">
        <v>100.03</v>
      </c>
      <c r="N306" s="25">
        <v>0.01</v>
      </c>
      <c r="O306" s="25">
        <v>0.01</v>
      </c>
      <c r="P306" s="24" t="s">
        <v>990</v>
      </c>
      <c r="Q306" s="26" t="s">
        <v>962</v>
      </c>
    </row>
    <row r="307" spans="2:17" s="22" customFormat="1" ht="26.25" customHeight="1" outlineLevel="1">
      <c r="B307" s="23">
        <v>296</v>
      </c>
      <c r="C307" s="23">
        <v>130</v>
      </c>
      <c r="D307" s="24" t="s">
        <v>822</v>
      </c>
      <c r="E307" s="24"/>
      <c r="F307" s="25">
        <v>0.07</v>
      </c>
      <c r="G307" s="25">
        <v>0.07</v>
      </c>
      <c r="H307" s="25">
        <v>2.14</v>
      </c>
      <c r="I307" s="25">
        <v>1.79</v>
      </c>
      <c r="J307" s="25">
        <v>2.55</v>
      </c>
      <c r="K307" s="25">
        <v>1.81</v>
      </c>
      <c r="L307" s="25">
        <v>119.29</v>
      </c>
      <c r="M307" s="25">
        <v>101.38</v>
      </c>
      <c r="N307" s="25">
        <v>0.01</v>
      </c>
      <c r="O307" s="25">
        <v>0.01</v>
      </c>
      <c r="P307" s="24" t="s">
        <v>990</v>
      </c>
      <c r="Q307" s="26" t="s">
        <v>962</v>
      </c>
    </row>
    <row r="308" spans="2:17" s="22" customFormat="1" ht="26.25" customHeight="1" outlineLevel="1">
      <c r="B308" s="23">
        <v>297</v>
      </c>
      <c r="C308" s="23">
        <v>131</v>
      </c>
      <c r="D308" s="24" t="s">
        <v>823</v>
      </c>
      <c r="E308" s="24"/>
      <c r="F308" s="25">
        <v>0.11</v>
      </c>
      <c r="G308" s="25">
        <v>0.11</v>
      </c>
      <c r="H308" s="25">
        <v>3.01</v>
      </c>
      <c r="I308" s="25">
        <v>2.49</v>
      </c>
      <c r="J308" s="25">
        <v>3.14</v>
      </c>
      <c r="K308" s="25">
        <v>2.49</v>
      </c>
      <c r="L308" s="25">
        <v>104.28</v>
      </c>
      <c r="M308" s="25">
        <v>100</v>
      </c>
      <c r="N308" s="25">
        <v>0.01</v>
      </c>
      <c r="O308" s="25">
        <v>0.01</v>
      </c>
      <c r="P308" s="24" t="s">
        <v>990</v>
      </c>
      <c r="Q308" s="26" t="s">
        <v>962</v>
      </c>
    </row>
    <row r="309" spans="2:17" s="22" customFormat="1" ht="26.25" customHeight="1" outlineLevel="1">
      <c r="B309" s="23">
        <v>298</v>
      </c>
      <c r="C309" s="23">
        <v>132</v>
      </c>
      <c r="D309" s="24" t="s">
        <v>824</v>
      </c>
      <c r="E309" s="24"/>
      <c r="F309" s="25">
        <v>0.11</v>
      </c>
      <c r="G309" s="25">
        <v>0.11</v>
      </c>
      <c r="H309" s="25">
        <v>4.15</v>
      </c>
      <c r="I309" s="25">
        <v>3.48</v>
      </c>
      <c r="J309" s="25">
        <v>4.33</v>
      </c>
      <c r="K309" s="25">
        <v>3.48</v>
      </c>
      <c r="L309" s="25">
        <v>104.19</v>
      </c>
      <c r="M309" s="25">
        <v>100</v>
      </c>
      <c r="N309" s="25">
        <v>0.01</v>
      </c>
      <c r="O309" s="25">
        <v>0.01</v>
      </c>
      <c r="P309" s="24" t="s">
        <v>990</v>
      </c>
      <c r="Q309" s="26" t="s">
        <v>962</v>
      </c>
    </row>
    <row r="310" spans="2:17" s="22" customFormat="1" ht="26.25" customHeight="1" outlineLevel="1">
      <c r="B310" s="23">
        <v>299</v>
      </c>
      <c r="C310" s="23">
        <v>133</v>
      </c>
      <c r="D310" s="24" t="s">
        <v>825</v>
      </c>
      <c r="E310" s="24"/>
      <c r="F310" s="25">
        <v>0.05</v>
      </c>
      <c r="G310" s="25">
        <v>0.05</v>
      </c>
      <c r="H310" s="25">
        <v>1.86</v>
      </c>
      <c r="I310" s="25">
        <v>1.55</v>
      </c>
      <c r="J310" s="25">
        <v>2</v>
      </c>
      <c r="K310" s="25">
        <v>1.55</v>
      </c>
      <c r="L310" s="25">
        <v>107.24</v>
      </c>
      <c r="M310" s="25">
        <v>100</v>
      </c>
      <c r="N310" s="25">
        <v>0.01</v>
      </c>
      <c r="O310" s="25">
        <v>0.01</v>
      </c>
      <c r="P310" s="24" t="s">
        <v>990</v>
      </c>
      <c r="Q310" s="26" t="s">
        <v>962</v>
      </c>
    </row>
    <row r="311" spans="2:17" s="22" customFormat="1" ht="26.25" customHeight="1" outlineLevel="1">
      <c r="B311" s="23">
        <v>300</v>
      </c>
      <c r="C311" s="23">
        <v>134</v>
      </c>
      <c r="D311" s="24" t="s">
        <v>828</v>
      </c>
      <c r="E311" s="24"/>
      <c r="F311" s="25">
        <v>0.07</v>
      </c>
      <c r="G311" s="25">
        <v>0.07</v>
      </c>
      <c r="H311" s="25">
        <v>2.93</v>
      </c>
      <c r="I311" s="25">
        <v>2.47</v>
      </c>
      <c r="J311" s="25">
        <v>3.06</v>
      </c>
      <c r="K311" s="25">
        <v>2.47</v>
      </c>
      <c r="L311" s="25">
        <v>104.39</v>
      </c>
      <c r="M311" s="25">
        <v>100</v>
      </c>
      <c r="N311" s="25">
        <v>0.01</v>
      </c>
      <c r="O311" s="25">
        <v>0.01</v>
      </c>
      <c r="P311" s="24" t="s">
        <v>990</v>
      </c>
      <c r="Q311" s="26" t="s">
        <v>962</v>
      </c>
    </row>
    <row r="312" spans="2:17" s="22" customFormat="1" ht="26.25" customHeight="1" outlineLevel="1">
      <c r="B312" s="23">
        <v>301</v>
      </c>
      <c r="C312" s="23">
        <v>135</v>
      </c>
      <c r="D312" s="24" t="s">
        <v>1496</v>
      </c>
      <c r="E312" s="24"/>
      <c r="F312" s="25">
        <v>0.05</v>
      </c>
      <c r="G312" s="25">
        <v>0.05</v>
      </c>
      <c r="H312" s="25">
        <v>3.32</v>
      </c>
      <c r="I312" s="25">
        <v>2.82</v>
      </c>
      <c r="J312" s="25">
        <v>3.63</v>
      </c>
      <c r="K312" s="25">
        <v>2.9</v>
      </c>
      <c r="L312" s="25">
        <v>109.29</v>
      </c>
      <c r="M312" s="25">
        <v>103.07</v>
      </c>
      <c r="N312" s="25">
        <v>0.01</v>
      </c>
      <c r="O312" s="25">
        <v>0.01</v>
      </c>
      <c r="P312" s="24" t="s">
        <v>990</v>
      </c>
      <c r="Q312" s="26" t="s">
        <v>962</v>
      </c>
    </row>
    <row r="313" spans="2:17" s="22" customFormat="1" ht="26.25" customHeight="1" outlineLevel="1">
      <c r="B313" s="23">
        <v>302</v>
      </c>
      <c r="C313" s="23">
        <v>136</v>
      </c>
      <c r="D313" s="24" t="s">
        <v>829</v>
      </c>
      <c r="E313" s="24"/>
      <c r="F313" s="25">
        <v>2.61</v>
      </c>
      <c r="G313" s="25">
        <v>2.61</v>
      </c>
      <c r="H313" s="25">
        <v>6.19</v>
      </c>
      <c r="I313" s="25">
        <v>5.36</v>
      </c>
      <c r="J313" s="25">
        <v>6.79</v>
      </c>
      <c r="K313" s="25">
        <v>5.74</v>
      </c>
      <c r="L313" s="25">
        <v>109.73</v>
      </c>
      <c r="M313" s="25">
        <v>107.1</v>
      </c>
      <c r="N313" s="25">
        <v>0.34</v>
      </c>
      <c r="O313" s="25">
        <v>0.35</v>
      </c>
      <c r="P313" s="24" t="s">
        <v>990</v>
      </c>
      <c r="Q313" s="26" t="s">
        <v>962</v>
      </c>
    </row>
    <row r="314" spans="2:17" s="22" customFormat="1" ht="26.25" customHeight="1" outlineLevel="1">
      <c r="B314" s="23">
        <v>303</v>
      </c>
      <c r="C314" s="23">
        <v>137</v>
      </c>
      <c r="D314" s="24" t="s">
        <v>830</v>
      </c>
      <c r="E314" s="24"/>
      <c r="F314" s="25">
        <v>0.03</v>
      </c>
      <c r="G314" s="25">
        <v>0.03</v>
      </c>
      <c r="H314" s="25">
        <v>1.68</v>
      </c>
      <c r="I314" s="25">
        <v>1.42</v>
      </c>
      <c r="J314" s="25">
        <v>1.79</v>
      </c>
      <c r="K314" s="25">
        <v>1.42</v>
      </c>
      <c r="L314" s="25">
        <v>106.59</v>
      </c>
      <c r="M314" s="25">
        <v>100</v>
      </c>
      <c r="N314" s="27"/>
      <c r="O314" s="27"/>
      <c r="P314" s="24" t="s">
        <v>990</v>
      </c>
      <c r="Q314" s="26" t="s">
        <v>962</v>
      </c>
    </row>
    <row r="315" spans="2:17" s="22" customFormat="1" ht="26.25" customHeight="1" outlineLevel="1">
      <c r="B315" s="23">
        <v>304</v>
      </c>
      <c r="C315" s="23">
        <v>138</v>
      </c>
      <c r="D315" s="24" t="s">
        <v>831</v>
      </c>
      <c r="E315" s="24"/>
      <c r="F315" s="25">
        <v>0.15</v>
      </c>
      <c r="G315" s="25">
        <v>0.15</v>
      </c>
      <c r="H315" s="25">
        <v>6.77</v>
      </c>
      <c r="I315" s="25">
        <v>5.64</v>
      </c>
      <c r="J315" s="25">
        <v>7.26</v>
      </c>
      <c r="K315" s="25">
        <v>5.88</v>
      </c>
      <c r="L315" s="25">
        <v>107.34</v>
      </c>
      <c r="M315" s="25">
        <v>104.24</v>
      </c>
      <c r="N315" s="25">
        <v>0.02</v>
      </c>
      <c r="O315" s="25">
        <v>0.02</v>
      </c>
      <c r="P315" s="24" t="s">
        <v>990</v>
      </c>
      <c r="Q315" s="26" t="s">
        <v>962</v>
      </c>
    </row>
    <row r="316" spans="2:17" s="22" customFormat="1" ht="26.25" customHeight="1" outlineLevel="1">
      <c r="B316" s="23">
        <v>305</v>
      </c>
      <c r="C316" s="23">
        <v>139</v>
      </c>
      <c r="D316" s="24" t="s">
        <v>832</v>
      </c>
      <c r="E316" s="24"/>
      <c r="F316" s="25">
        <v>0.4</v>
      </c>
      <c r="G316" s="25">
        <v>0.4</v>
      </c>
      <c r="H316" s="25">
        <v>2</v>
      </c>
      <c r="I316" s="25">
        <v>1.67</v>
      </c>
      <c r="J316" s="25">
        <v>2.88</v>
      </c>
      <c r="K316" s="25">
        <v>2.34</v>
      </c>
      <c r="L316" s="25">
        <v>143.95</v>
      </c>
      <c r="M316" s="25">
        <v>140.14</v>
      </c>
      <c r="N316" s="25">
        <v>0.05</v>
      </c>
      <c r="O316" s="25">
        <v>0.05</v>
      </c>
      <c r="P316" s="24" t="s">
        <v>990</v>
      </c>
      <c r="Q316" s="26" t="s">
        <v>962</v>
      </c>
    </row>
    <row r="317" spans="2:17" s="22" customFormat="1" ht="26.25" customHeight="1" outlineLevel="1">
      <c r="B317" s="23">
        <v>306</v>
      </c>
      <c r="C317" s="23">
        <v>140</v>
      </c>
      <c r="D317" s="24" t="s">
        <v>833</v>
      </c>
      <c r="E317" s="24"/>
      <c r="F317" s="25">
        <v>0.09</v>
      </c>
      <c r="G317" s="25">
        <v>0.09</v>
      </c>
      <c r="H317" s="25">
        <v>2.52</v>
      </c>
      <c r="I317" s="25">
        <v>2.11</v>
      </c>
      <c r="J317" s="25">
        <v>2.52</v>
      </c>
      <c r="K317" s="25">
        <v>2.11</v>
      </c>
      <c r="L317" s="25">
        <v>100</v>
      </c>
      <c r="M317" s="25">
        <v>100</v>
      </c>
      <c r="N317" s="25">
        <v>0.01</v>
      </c>
      <c r="O317" s="25">
        <v>0.01</v>
      </c>
      <c r="P317" s="24" t="s">
        <v>990</v>
      </c>
      <c r="Q317" s="26" t="s">
        <v>962</v>
      </c>
    </row>
    <row r="318" spans="2:17" s="22" customFormat="1" ht="26.25" customHeight="1" outlineLevel="1">
      <c r="B318" s="23">
        <v>307</v>
      </c>
      <c r="C318" s="23">
        <v>141</v>
      </c>
      <c r="D318" s="24" t="s">
        <v>834</v>
      </c>
      <c r="E318" s="24"/>
      <c r="F318" s="25">
        <v>0.11</v>
      </c>
      <c r="G318" s="25">
        <v>0.11</v>
      </c>
      <c r="H318" s="25">
        <v>4.76</v>
      </c>
      <c r="I318" s="25">
        <v>3.99</v>
      </c>
      <c r="J318" s="25">
        <v>4.94</v>
      </c>
      <c r="K318" s="25">
        <v>3.99</v>
      </c>
      <c r="L318" s="25">
        <v>103.84</v>
      </c>
      <c r="M318" s="25">
        <v>100</v>
      </c>
      <c r="N318" s="25">
        <v>0.01</v>
      </c>
      <c r="O318" s="25">
        <v>0.02</v>
      </c>
      <c r="P318" s="24" t="s">
        <v>990</v>
      </c>
      <c r="Q318" s="26" t="s">
        <v>962</v>
      </c>
    </row>
    <row r="319" spans="2:17" s="22" customFormat="1" ht="26.25" customHeight="1" outlineLevel="1">
      <c r="B319" s="23">
        <v>308</v>
      </c>
      <c r="C319" s="23">
        <v>142</v>
      </c>
      <c r="D319" s="24" t="s">
        <v>835</v>
      </c>
      <c r="E319" s="24"/>
      <c r="F319" s="25">
        <v>0.04</v>
      </c>
      <c r="G319" s="25">
        <v>0.04</v>
      </c>
      <c r="H319" s="25">
        <v>1.56</v>
      </c>
      <c r="I319" s="25">
        <v>1.29</v>
      </c>
      <c r="J319" s="25">
        <v>1.8</v>
      </c>
      <c r="K319" s="25">
        <v>1.29</v>
      </c>
      <c r="L319" s="25">
        <v>115.51</v>
      </c>
      <c r="M319" s="25">
        <v>100</v>
      </c>
      <c r="N319" s="27"/>
      <c r="O319" s="25">
        <v>0.01</v>
      </c>
      <c r="P319" s="24" t="s">
        <v>990</v>
      </c>
      <c r="Q319" s="26" t="s">
        <v>962</v>
      </c>
    </row>
    <row r="320" spans="2:17" s="22" customFormat="1" ht="26.25" customHeight="1" outlineLevel="1">
      <c r="B320" s="23">
        <v>309</v>
      </c>
      <c r="C320" s="23">
        <v>143</v>
      </c>
      <c r="D320" s="24" t="s">
        <v>836</v>
      </c>
      <c r="E320" s="24"/>
      <c r="F320" s="25">
        <v>0.1</v>
      </c>
      <c r="G320" s="25">
        <v>0.1</v>
      </c>
      <c r="H320" s="25">
        <v>2.7</v>
      </c>
      <c r="I320" s="25">
        <v>2.24</v>
      </c>
      <c r="J320" s="25">
        <v>3.08</v>
      </c>
      <c r="K320" s="25">
        <v>2.51</v>
      </c>
      <c r="L320" s="25">
        <v>114.26</v>
      </c>
      <c r="M320" s="25">
        <v>112.11</v>
      </c>
      <c r="N320" s="25">
        <v>0.01</v>
      </c>
      <c r="O320" s="25">
        <v>0.01</v>
      </c>
      <c r="P320" s="24" t="s">
        <v>990</v>
      </c>
      <c r="Q320" s="26" t="s">
        <v>962</v>
      </c>
    </row>
    <row r="321" spans="2:17" s="22" customFormat="1" ht="26.25" customHeight="1" outlineLevel="1">
      <c r="B321" s="23">
        <v>310</v>
      </c>
      <c r="C321" s="23">
        <v>144</v>
      </c>
      <c r="D321" s="24" t="s">
        <v>837</v>
      </c>
      <c r="E321" s="24"/>
      <c r="F321" s="25">
        <v>0.1</v>
      </c>
      <c r="G321" s="25">
        <v>0.1</v>
      </c>
      <c r="H321" s="25">
        <v>6.65</v>
      </c>
      <c r="I321" s="25">
        <v>5.74</v>
      </c>
      <c r="J321" s="25">
        <v>7.06</v>
      </c>
      <c r="K321" s="25">
        <v>5.74</v>
      </c>
      <c r="L321" s="25">
        <v>106.21</v>
      </c>
      <c r="M321" s="25">
        <v>100</v>
      </c>
      <c r="N321" s="25">
        <v>0.01</v>
      </c>
      <c r="O321" s="25">
        <v>0.01</v>
      </c>
      <c r="P321" s="24" t="s">
        <v>990</v>
      </c>
      <c r="Q321" s="26" t="s">
        <v>962</v>
      </c>
    </row>
    <row r="322" spans="2:17" s="22" customFormat="1" ht="26.25" customHeight="1" outlineLevel="1">
      <c r="B322" s="23">
        <v>311</v>
      </c>
      <c r="C322" s="23">
        <v>145</v>
      </c>
      <c r="D322" s="24" t="s">
        <v>838</v>
      </c>
      <c r="E322" s="24"/>
      <c r="F322" s="25">
        <v>0.1</v>
      </c>
      <c r="G322" s="25">
        <v>0.1</v>
      </c>
      <c r="H322" s="25">
        <v>4.36</v>
      </c>
      <c r="I322" s="25">
        <v>3.66</v>
      </c>
      <c r="J322" s="25">
        <v>4.86</v>
      </c>
      <c r="K322" s="25">
        <v>3.66</v>
      </c>
      <c r="L322" s="25">
        <v>111.59</v>
      </c>
      <c r="M322" s="25">
        <v>100</v>
      </c>
      <c r="N322" s="25">
        <v>0.01</v>
      </c>
      <c r="O322" s="25">
        <v>0.01</v>
      </c>
      <c r="P322" s="24" t="s">
        <v>990</v>
      </c>
      <c r="Q322" s="26" t="s">
        <v>962</v>
      </c>
    </row>
    <row r="323" spans="2:17" s="22" customFormat="1" ht="26.25" customHeight="1" outlineLevel="1">
      <c r="B323" s="23">
        <v>312</v>
      </c>
      <c r="C323" s="23">
        <v>146</v>
      </c>
      <c r="D323" s="24" t="s">
        <v>1498</v>
      </c>
      <c r="E323" s="24"/>
      <c r="F323" s="25">
        <v>0.72</v>
      </c>
      <c r="G323" s="25">
        <v>0.72</v>
      </c>
      <c r="H323" s="25">
        <v>7.65</v>
      </c>
      <c r="I323" s="25">
        <v>6.43</v>
      </c>
      <c r="J323" s="25">
        <v>8.68</v>
      </c>
      <c r="K323" s="25">
        <v>6.86</v>
      </c>
      <c r="L323" s="25">
        <v>113.43</v>
      </c>
      <c r="M323" s="25">
        <v>106.68</v>
      </c>
      <c r="N323" s="25">
        <v>0.09</v>
      </c>
      <c r="O323" s="25">
        <v>0.1</v>
      </c>
      <c r="P323" s="24" t="s">
        <v>990</v>
      </c>
      <c r="Q323" s="26" t="s">
        <v>962</v>
      </c>
    </row>
    <row r="324" spans="2:17" s="22" customFormat="1" ht="26.25" customHeight="1" outlineLevel="1">
      <c r="B324" s="23">
        <v>313</v>
      </c>
      <c r="C324" s="23">
        <v>147</v>
      </c>
      <c r="D324" s="24" t="s">
        <v>839</v>
      </c>
      <c r="E324" s="24"/>
      <c r="F324" s="25">
        <v>0.05</v>
      </c>
      <c r="G324" s="25">
        <v>0.05</v>
      </c>
      <c r="H324" s="25">
        <v>1.99</v>
      </c>
      <c r="I324" s="25">
        <v>1.66</v>
      </c>
      <c r="J324" s="25">
        <v>2.18</v>
      </c>
      <c r="K324" s="25">
        <v>1.66</v>
      </c>
      <c r="L324" s="25">
        <v>110.02</v>
      </c>
      <c r="M324" s="25">
        <v>100</v>
      </c>
      <c r="N324" s="25">
        <v>0.01</v>
      </c>
      <c r="O324" s="25">
        <v>0.01</v>
      </c>
      <c r="P324" s="24" t="s">
        <v>990</v>
      </c>
      <c r="Q324" s="26" t="s">
        <v>962</v>
      </c>
    </row>
    <row r="325" spans="2:17" s="22" customFormat="1" ht="26.25" customHeight="1" outlineLevel="1">
      <c r="B325" s="23">
        <v>314</v>
      </c>
      <c r="C325" s="23">
        <v>148</v>
      </c>
      <c r="D325" s="24" t="s">
        <v>840</v>
      </c>
      <c r="E325" s="24"/>
      <c r="F325" s="25">
        <v>0.04</v>
      </c>
      <c r="G325" s="25">
        <v>0.04</v>
      </c>
      <c r="H325" s="25">
        <v>1.84</v>
      </c>
      <c r="I325" s="25">
        <v>1.53</v>
      </c>
      <c r="J325" s="25">
        <v>1.91</v>
      </c>
      <c r="K325" s="25">
        <v>1.53</v>
      </c>
      <c r="L325" s="25">
        <v>103.62</v>
      </c>
      <c r="M325" s="25">
        <v>100</v>
      </c>
      <c r="N325" s="25">
        <v>0.01</v>
      </c>
      <c r="O325" s="25">
        <v>0.01</v>
      </c>
      <c r="P325" s="24" t="s">
        <v>990</v>
      </c>
      <c r="Q325" s="26" t="s">
        <v>962</v>
      </c>
    </row>
    <row r="326" spans="2:17" s="22" customFormat="1" ht="26.25" customHeight="1" outlineLevel="1">
      <c r="B326" s="23">
        <v>315</v>
      </c>
      <c r="C326" s="23">
        <v>149</v>
      </c>
      <c r="D326" s="24" t="s">
        <v>841</v>
      </c>
      <c r="E326" s="24"/>
      <c r="F326" s="25">
        <v>2.25</v>
      </c>
      <c r="G326" s="25">
        <v>2.25</v>
      </c>
      <c r="H326" s="25">
        <v>5.12</v>
      </c>
      <c r="I326" s="25">
        <v>4.27</v>
      </c>
      <c r="J326" s="25">
        <v>5.65</v>
      </c>
      <c r="K326" s="25">
        <v>4.43</v>
      </c>
      <c r="L326" s="25">
        <v>110.2</v>
      </c>
      <c r="M326" s="25">
        <v>103.91</v>
      </c>
      <c r="N326" s="25">
        <v>0.29</v>
      </c>
      <c r="O326" s="25">
        <v>0.3</v>
      </c>
      <c r="P326" s="24" t="s">
        <v>990</v>
      </c>
      <c r="Q326" s="26" t="s">
        <v>962</v>
      </c>
    </row>
    <row r="327" spans="2:17" s="22" customFormat="1" ht="26.25" customHeight="1" outlineLevel="1">
      <c r="B327" s="23">
        <v>316</v>
      </c>
      <c r="C327" s="23">
        <v>150</v>
      </c>
      <c r="D327" s="24" t="s">
        <v>842</v>
      </c>
      <c r="E327" s="24"/>
      <c r="F327" s="25">
        <v>0.11</v>
      </c>
      <c r="G327" s="25">
        <v>0.11</v>
      </c>
      <c r="H327" s="25">
        <v>1.82</v>
      </c>
      <c r="I327" s="25">
        <v>1.53</v>
      </c>
      <c r="J327" s="25">
        <v>1.91</v>
      </c>
      <c r="K327" s="25">
        <v>1.53</v>
      </c>
      <c r="L327" s="25">
        <v>104.83</v>
      </c>
      <c r="M327" s="25">
        <v>100.22</v>
      </c>
      <c r="N327" s="25">
        <v>0.01</v>
      </c>
      <c r="O327" s="25">
        <v>0.02</v>
      </c>
      <c r="P327" s="24" t="s">
        <v>990</v>
      </c>
      <c r="Q327" s="26" t="s">
        <v>962</v>
      </c>
    </row>
    <row r="328" spans="2:17" s="22" customFormat="1" ht="26.25" customHeight="1" outlineLevel="1">
      <c r="B328" s="23">
        <v>317</v>
      </c>
      <c r="C328" s="23">
        <v>151</v>
      </c>
      <c r="D328" s="24" t="s">
        <v>843</v>
      </c>
      <c r="E328" s="24"/>
      <c r="F328" s="25">
        <v>0.04</v>
      </c>
      <c r="G328" s="25">
        <v>0.04</v>
      </c>
      <c r="H328" s="25">
        <v>1.97</v>
      </c>
      <c r="I328" s="25">
        <v>1.65</v>
      </c>
      <c r="J328" s="25">
        <v>2.2</v>
      </c>
      <c r="K328" s="25">
        <v>1.74</v>
      </c>
      <c r="L328" s="25">
        <v>111.68</v>
      </c>
      <c r="M328" s="25">
        <v>105.64</v>
      </c>
      <c r="N328" s="27"/>
      <c r="O328" s="25">
        <v>0.01</v>
      </c>
      <c r="P328" s="24" t="s">
        <v>990</v>
      </c>
      <c r="Q328" s="26" t="s">
        <v>962</v>
      </c>
    </row>
    <row r="329" spans="2:17" s="22" customFormat="1" ht="26.25" customHeight="1" outlineLevel="1">
      <c r="B329" s="23">
        <v>318</v>
      </c>
      <c r="C329" s="23">
        <v>152</v>
      </c>
      <c r="D329" s="24" t="s">
        <v>844</v>
      </c>
      <c r="E329" s="24"/>
      <c r="F329" s="25">
        <v>0.04</v>
      </c>
      <c r="G329" s="25">
        <v>0.04</v>
      </c>
      <c r="H329" s="25">
        <v>2.02</v>
      </c>
      <c r="I329" s="25">
        <v>1.71</v>
      </c>
      <c r="J329" s="25">
        <v>2.02</v>
      </c>
      <c r="K329" s="25">
        <v>1.71</v>
      </c>
      <c r="L329" s="25">
        <v>100</v>
      </c>
      <c r="M329" s="25">
        <v>100</v>
      </c>
      <c r="N329" s="27"/>
      <c r="O329" s="27"/>
      <c r="P329" s="24" t="s">
        <v>990</v>
      </c>
      <c r="Q329" s="26" t="s">
        <v>962</v>
      </c>
    </row>
    <row r="330" spans="2:17" s="22" customFormat="1" ht="26.25" customHeight="1" outlineLevel="1">
      <c r="B330" s="23">
        <v>319</v>
      </c>
      <c r="C330" s="23">
        <v>153</v>
      </c>
      <c r="D330" s="24" t="s">
        <v>845</v>
      </c>
      <c r="E330" s="24"/>
      <c r="F330" s="25">
        <v>0.04</v>
      </c>
      <c r="G330" s="25">
        <v>0.04</v>
      </c>
      <c r="H330" s="25">
        <v>1.59</v>
      </c>
      <c r="I330" s="25">
        <v>1.33</v>
      </c>
      <c r="J330" s="25">
        <v>1.63</v>
      </c>
      <c r="K330" s="25">
        <v>1.33</v>
      </c>
      <c r="L330" s="25">
        <v>102.61</v>
      </c>
      <c r="M330" s="25">
        <v>100</v>
      </c>
      <c r="N330" s="27"/>
      <c r="O330" s="27"/>
      <c r="P330" s="24" t="s">
        <v>990</v>
      </c>
      <c r="Q330" s="26" t="s">
        <v>962</v>
      </c>
    </row>
    <row r="331" spans="2:17" s="22" customFormat="1" ht="26.25" customHeight="1" outlineLevel="1">
      <c r="B331" s="23">
        <v>320</v>
      </c>
      <c r="C331" s="23">
        <v>154</v>
      </c>
      <c r="D331" s="24" t="s">
        <v>846</v>
      </c>
      <c r="E331" s="24"/>
      <c r="F331" s="25">
        <v>0.17</v>
      </c>
      <c r="G331" s="25">
        <v>0.17</v>
      </c>
      <c r="H331" s="25">
        <v>1.89</v>
      </c>
      <c r="I331" s="25">
        <v>1.59</v>
      </c>
      <c r="J331" s="25">
        <v>2.02</v>
      </c>
      <c r="K331" s="25">
        <v>1.67</v>
      </c>
      <c r="L331" s="25">
        <v>106.67</v>
      </c>
      <c r="M331" s="25">
        <v>104.79</v>
      </c>
      <c r="N331" s="25">
        <v>0.02</v>
      </c>
      <c r="O331" s="25">
        <v>0.02</v>
      </c>
      <c r="P331" s="24" t="s">
        <v>990</v>
      </c>
      <c r="Q331" s="26" t="s">
        <v>962</v>
      </c>
    </row>
    <row r="332" spans="2:17" s="22" customFormat="1" ht="26.25" customHeight="1" outlineLevel="1">
      <c r="B332" s="23">
        <v>321</v>
      </c>
      <c r="C332" s="23">
        <v>155</v>
      </c>
      <c r="D332" s="24" t="s">
        <v>847</v>
      </c>
      <c r="E332" s="24"/>
      <c r="F332" s="25">
        <v>0.04</v>
      </c>
      <c r="G332" s="25">
        <v>0.04</v>
      </c>
      <c r="H332" s="25">
        <v>1.94</v>
      </c>
      <c r="I332" s="25">
        <v>1.61</v>
      </c>
      <c r="J332" s="25">
        <v>2.08</v>
      </c>
      <c r="K332" s="25">
        <v>1.61</v>
      </c>
      <c r="L332" s="25">
        <v>107</v>
      </c>
      <c r="M332" s="25">
        <v>100</v>
      </c>
      <c r="N332" s="25">
        <v>0.01</v>
      </c>
      <c r="O332" s="25">
        <v>0.01</v>
      </c>
      <c r="P332" s="24" t="s">
        <v>990</v>
      </c>
      <c r="Q332" s="26" t="s">
        <v>962</v>
      </c>
    </row>
    <row r="333" spans="2:17" s="22" customFormat="1" ht="26.25" customHeight="1" outlineLevel="1">
      <c r="B333" s="23">
        <v>322</v>
      </c>
      <c r="C333" s="23">
        <v>156</v>
      </c>
      <c r="D333" s="24" t="s">
        <v>848</v>
      </c>
      <c r="E333" s="24"/>
      <c r="F333" s="25">
        <v>0.04</v>
      </c>
      <c r="G333" s="25">
        <v>0.04</v>
      </c>
      <c r="H333" s="25">
        <v>1.98</v>
      </c>
      <c r="I333" s="25">
        <v>1.65</v>
      </c>
      <c r="J333" s="25">
        <v>2.35</v>
      </c>
      <c r="K333" s="25">
        <v>1.89</v>
      </c>
      <c r="L333" s="25">
        <v>118.46</v>
      </c>
      <c r="M333" s="25">
        <v>114.73</v>
      </c>
      <c r="N333" s="27"/>
      <c r="O333" s="25">
        <v>0.01</v>
      </c>
      <c r="P333" s="24" t="s">
        <v>990</v>
      </c>
      <c r="Q333" s="26" t="s">
        <v>962</v>
      </c>
    </row>
    <row r="334" spans="2:17" s="22" customFormat="1" ht="26.25" customHeight="1" outlineLevel="1">
      <c r="B334" s="23">
        <v>323</v>
      </c>
      <c r="C334" s="23">
        <v>157</v>
      </c>
      <c r="D334" s="24" t="s">
        <v>1502</v>
      </c>
      <c r="E334" s="24"/>
      <c r="F334" s="25">
        <v>0.17</v>
      </c>
      <c r="G334" s="25">
        <v>0.17</v>
      </c>
      <c r="H334" s="25">
        <v>2.93</v>
      </c>
      <c r="I334" s="25">
        <v>2.45</v>
      </c>
      <c r="J334" s="25">
        <v>3.18</v>
      </c>
      <c r="K334" s="25">
        <v>2.47</v>
      </c>
      <c r="L334" s="25">
        <v>108.48</v>
      </c>
      <c r="M334" s="25">
        <v>100.9</v>
      </c>
      <c r="N334" s="25">
        <v>0.02</v>
      </c>
      <c r="O334" s="25">
        <v>0.02</v>
      </c>
      <c r="P334" s="24" t="s">
        <v>990</v>
      </c>
      <c r="Q334" s="26" t="s">
        <v>962</v>
      </c>
    </row>
    <row r="335" spans="2:17" s="22" customFormat="1" ht="26.25" customHeight="1" outlineLevel="1">
      <c r="B335" s="23">
        <v>324</v>
      </c>
      <c r="C335" s="23">
        <v>158</v>
      </c>
      <c r="D335" s="24" t="s">
        <v>849</v>
      </c>
      <c r="E335" s="24"/>
      <c r="F335" s="25">
        <v>0.07</v>
      </c>
      <c r="G335" s="25">
        <v>0.07</v>
      </c>
      <c r="H335" s="25">
        <v>1.83</v>
      </c>
      <c r="I335" s="25">
        <v>1.52</v>
      </c>
      <c r="J335" s="25">
        <v>1.98</v>
      </c>
      <c r="K335" s="25">
        <v>1.61</v>
      </c>
      <c r="L335" s="25">
        <v>108.24</v>
      </c>
      <c r="M335" s="25">
        <v>105.85</v>
      </c>
      <c r="N335" s="25">
        <v>0.01</v>
      </c>
      <c r="O335" s="25">
        <v>0.01</v>
      </c>
      <c r="P335" s="24" t="s">
        <v>990</v>
      </c>
      <c r="Q335" s="26" t="s">
        <v>962</v>
      </c>
    </row>
    <row r="336" spans="2:17" s="22" customFormat="1" ht="26.25" customHeight="1" outlineLevel="1">
      <c r="B336" s="23">
        <v>325</v>
      </c>
      <c r="C336" s="23">
        <v>159</v>
      </c>
      <c r="D336" s="24" t="s">
        <v>850</v>
      </c>
      <c r="E336" s="24"/>
      <c r="F336" s="25">
        <v>0.03</v>
      </c>
      <c r="G336" s="25">
        <v>0.03</v>
      </c>
      <c r="H336" s="25">
        <v>1.7</v>
      </c>
      <c r="I336" s="25">
        <v>1.43</v>
      </c>
      <c r="J336" s="25">
        <v>1.96</v>
      </c>
      <c r="K336" s="25">
        <v>1.43</v>
      </c>
      <c r="L336" s="25">
        <v>115.37</v>
      </c>
      <c r="M336" s="25">
        <v>100</v>
      </c>
      <c r="N336" s="27"/>
      <c r="O336" s="27"/>
      <c r="P336" s="24" t="s">
        <v>990</v>
      </c>
      <c r="Q336" s="26" t="s">
        <v>962</v>
      </c>
    </row>
    <row r="337" spans="2:17" s="22" customFormat="1" ht="26.25" customHeight="1" outlineLevel="1">
      <c r="B337" s="23">
        <v>326</v>
      </c>
      <c r="C337" s="23">
        <v>160</v>
      </c>
      <c r="D337" s="24" t="s">
        <v>851</v>
      </c>
      <c r="E337" s="24"/>
      <c r="F337" s="25">
        <v>0.1</v>
      </c>
      <c r="G337" s="25">
        <v>0.1</v>
      </c>
      <c r="H337" s="25">
        <v>4.03</v>
      </c>
      <c r="I337" s="25">
        <v>3.36</v>
      </c>
      <c r="J337" s="25">
        <v>4.77</v>
      </c>
      <c r="K337" s="25">
        <v>3.36</v>
      </c>
      <c r="L337" s="25">
        <v>118.54</v>
      </c>
      <c r="M337" s="25">
        <v>100</v>
      </c>
      <c r="N337" s="25">
        <v>0.01</v>
      </c>
      <c r="O337" s="25">
        <v>0.01</v>
      </c>
      <c r="P337" s="24" t="s">
        <v>990</v>
      </c>
      <c r="Q337" s="26" t="s">
        <v>962</v>
      </c>
    </row>
    <row r="338" spans="2:17" s="22" customFormat="1" ht="26.25" customHeight="1" outlineLevel="1">
      <c r="B338" s="23">
        <v>327</v>
      </c>
      <c r="C338" s="23">
        <v>161</v>
      </c>
      <c r="D338" s="24" t="s">
        <v>852</v>
      </c>
      <c r="E338" s="24"/>
      <c r="F338" s="25">
        <v>0.04</v>
      </c>
      <c r="G338" s="25">
        <v>0.04</v>
      </c>
      <c r="H338" s="25">
        <v>1.76</v>
      </c>
      <c r="I338" s="25">
        <v>1.48</v>
      </c>
      <c r="J338" s="25">
        <v>1.76</v>
      </c>
      <c r="K338" s="25">
        <v>1.48</v>
      </c>
      <c r="L338" s="25">
        <v>100</v>
      </c>
      <c r="M338" s="25">
        <v>100</v>
      </c>
      <c r="N338" s="25">
        <v>0.01</v>
      </c>
      <c r="O338" s="25">
        <v>0.01</v>
      </c>
      <c r="P338" s="24" t="s">
        <v>990</v>
      </c>
      <c r="Q338" s="26" t="s">
        <v>962</v>
      </c>
    </row>
    <row r="339" spans="2:17" s="22" customFormat="1" ht="26.25" customHeight="1" outlineLevel="1">
      <c r="B339" s="23">
        <v>328</v>
      </c>
      <c r="C339" s="23">
        <v>162</v>
      </c>
      <c r="D339" s="24" t="s">
        <v>1505</v>
      </c>
      <c r="E339" s="24"/>
      <c r="F339" s="25">
        <v>0.44</v>
      </c>
      <c r="G339" s="25">
        <v>0.44</v>
      </c>
      <c r="H339" s="25">
        <v>3.63</v>
      </c>
      <c r="I339" s="25">
        <v>3.03</v>
      </c>
      <c r="J339" s="25">
        <v>3.75</v>
      </c>
      <c r="K339" s="25">
        <v>3.11</v>
      </c>
      <c r="L339" s="25">
        <v>103.41</v>
      </c>
      <c r="M339" s="25">
        <v>102.59</v>
      </c>
      <c r="N339" s="25">
        <v>0.06</v>
      </c>
      <c r="O339" s="25">
        <v>0.06</v>
      </c>
      <c r="P339" s="24" t="s">
        <v>990</v>
      </c>
      <c r="Q339" s="26" t="s">
        <v>962</v>
      </c>
    </row>
    <row r="340" spans="2:17" s="22" customFormat="1" ht="26.25" customHeight="1" outlineLevel="1">
      <c r="B340" s="23">
        <v>329</v>
      </c>
      <c r="C340" s="23">
        <v>163</v>
      </c>
      <c r="D340" s="24" t="s">
        <v>853</v>
      </c>
      <c r="E340" s="24"/>
      <c r="F340" s="25">
        <v>1.77</v>
      </c>
      <c r="G340" s="25">
        <v>0.6</v>
      </c>
      <c r="H340" s="25">
        <v>3.07</v>
      </c>
      <c r="I340" s="25">
        <v>2.44</v>
      </c>
      <c r="J340" s="25">
        <v>3.09</v>
      </c>
      <c r="K340" s="25">
        <v>2.78</v>
      </c>
      <c r="L340" s="25">
        <v>100.63</v>
      </c>
      <c r="M340" s="25">
        <v>114.12</v>
      </c>
      <c r="N340" s="25">
        <v>0.23</v>
      </c>
      <c r="O340" s="25">
        <v>0.08</v>
      </c>
      <c r="P340" s="24" t="s">
        <v>990</v>
      </c>
      <c r="Q340" s="26" t="s">
        <v>962</v>
      </c>
    </row>
    <row r="341" spans="2:17" s="22" customFormat="1" ht="26.25" customHeight="1" outlineLevel="1">
      <c r="B341" s="23">
        <v>330</v>
      </c>
      <c r="C341" s="23">
        <v>164</v>
      </c>
      <c r="D341" s="24" t="s">
        <v>854</v>
      </c>
      <c r="E341" s="24"/>
      <c r="F341" s="25">
        <v>0.03</v>
      </c>
      <c r="G341" s="25">
        <v>0.03</v>
      </c>
      <c r="H341" s="25">
        <v>1.32</v>
      </c>
      <c r="I341" s="25">
        <v>1.11</v>
      </c>
      <c r="J341" s="25">
        <v>1.37</v>
      </c>
      <c r="K341" s="25">
        <v>1.11</v>
      </c>
      <c r="L341" s="25">
        <v>103.86</v>
      </c>
      <c r="M341" s="25">
        <v>100</v>
      </c>
      <c r="N341" s="27"/>
      <c r="O341" s="27"/>
      <c r="P341" s="24" t="s">
        <v>990</v>
      </c>
      <c r="Q341" s="26" t="s">
        <v>962</v>
      </c>
    </row>
    <row r="342" spans="2:17" s="22" customFormat="1" ht="26.25" customHeight="1" outlineLevel="1">
      <c r="B342" s="23">
        <v>331</v>
      </c>
      <c r="C342" s="23">
        <v>165</v>
      </c>
      <c r="D342" s="24" t="s">
        <v>1027</v>
      </c>
      <c r="E342" s="24"/>
      <c r="F342" s="25">
        <v>0.16</v>
      </c>
      <c r="G342" s="25">
        <v>0.16</v>
      </c>
      <c r="H342" s="25">
        <v>7.89</v>
      </c>
      <c r="I342" s="25">
        <v>6.66</v>
      </c>
      <c r="J342" s="25">
        <v>8.16</v>
      </c>
      <c r="K342" s="25">
        <v>6.66</v>
      </c>
      <c r="L342" s="25">
        <v>103.41</v>
      </c>
      <c r="M342" s="25">
        <v>100</v>
      </c>
      <c r="N342" s="25">
        <v>0.02</v>
      </c>
      <c r="O342" s="25">
        <v>0.02</v>
      </c>
      <c r="P342" s="24" t="s">
        <v>990</v>
      </c>
      <c r="Q342" s="26" t="s">
        <v>962</v>
      </c>
    </row>
    <row r="343" spans="2:17" s="22" customFormat="1" ht="26.25" customHeight="1" outlineLevel="1">
      <c r="B343" s="23">
        <v>332</v>
      </c>
      <c r="C343" s="23">
        <v>166</v>
      </c>
      <c r="D343" s="24" t="s">
        <v>856</v>
      </c>
      <c r="E343" s="24"/>
      <c r="F343" s="25">
        <v>0.07</v>
      </c>
      <c r="G343" s="25">
        <v>0.07</v>
      </c>
      <c r="H343" s="25">
        <v>2.27</v>
      </c>
      <c r="I343" s="25">
        <v>1.88</v>
      </c>
      <c r="J343" s="25">
        <v>2.36</v>
      </c>
      <c r="K343" s="25">
        <v>1.88</v>
      </c>
      <c r="L343" s="25">
        <v>103.98</v>
      </c>
      <c r="M343" s="25">
        <v>100</v>
      </c>
      <c r="N343" s="25">
        <v>0.01</v>
      </c>
      <c r="O343" s="25">
        <v>0.01</v>
      </c>
      <c r="P343" s="24" t="s">
        <v>990</v>
      </c>
      <c r="Q343" s="26" t="s">
        <v>962</v>
      </c>
    </row>
    <row r="344" spans="2:17" s="22" customFormat="1" ht="26.25" customHeight="1" outlineLevel="1">
      <c r="B344" s="23">
        <v>333</v>
      </c>
      <c r="C344" s="23">
        <v>167</v>
      </c>
      <c r="D344" s="24" t="s">
        <v>857</v>
      </c>
      <c r="E344" s="24"/>
      <c r="F344" s="25">
        <v>0.13</v>
      </c>
      <c r="G344" s="25">
        <v>0.13</v>
      </c>
      <c r="H344" s="25">
        <v>4.56</v>
      </c>
      <c r="I344" s="25">
        <v>3.86</v>
      </c>
      <c r="J344" s="25">
        <v>4.71</v>
      </c>
      <c r="K344" s="25">
        <v>3.86</v>
      </c>
      <c r="L344" s="25">
        <v>103.43</v>
      </c>
      <c r="M344" s="25">
        <v>100</v>
      </c>
      <c r="N344" s="25">
        <v>0.02</v>
      </c>
      <c r="O344" s="25">
        <v>0.02</v>
      </c>
      <c r="P344" s="24" t="s">
        <v>990</v>
      </c>
      <c r="Q344" s="26" t="s">
        <v>962</v>
      </c>
    </row>
    <row r="345" spans="2:17" s="22" customFormat="1" ht="26.25" customHeight="1" outlineLevel="1">
      <c r="B345" s="23">
        <v>334</v>
      </c>
      <c r="C345" s="23">
        <v>168</v>
      </c>
      <c r="D345" s="24" t="s">
        <v>685</v>
      </c>
      <c r="E345" s="24"/>
      <c r="F345" s="25">
        <v>0.21</v>
      </c>
      <c r="G345" s="25">
        <v>0.21</v>
      </c>
      <c r="H345" s="25">
        <v>6.05</v>
      </c>
      <c r="I345" s="25">
        <v>5.07</v>
      </c>
      <c r="J345" s="25">
        <v>6.46</v>
      </c>
      <c r="K345" s="25">
        <v>5.07</v>
      </c>
      <c r="L345" s="25">
        <v>106.66</v>
      </c>
      <c r="M345" s="25">
        <v>100</v>
      </c>
      <c r="N345" s="25">
        <v>0.03</v>
      </c>
      <c r="O345" s="25">
        <v>0.03</v>
      </c>
      <c r="P345" s="24" t="s">
        <v>990</v>
      </c>
      <c r="Q345" s="26" t="s">
        <v>962</v>
      </c>
    </row>
    <row r="346" spans="2:17" s="22" customFormat="1" ht="26.25" customHeight="1" outlineLevel="1">
      <c r="B346" s="23">
        <v>335</v>
      </c>
      <c r="C346" s="23">
        <v>169</v>
      </c>
      <c r="D346" s="24" t="s">
        <v>858</v>
      </c>
      <c r="E346" s="24"/>
      <c r="F346" s="25">
        <v>1.14</v>
      </c>
      <c r="G346" s="25">
        <v>1.14</v>
      </c>
      <c r="H346" s="25">
        <v>7.48</v>
      </c>
      <c r="I346" s="25">
        <v>6.4</v>
      </c>
      <c r="J346" s="25">
        <v>7.82</v>
      </c>
      <c r="K346" s="25">
        <v>6.74</v>
      </c>
      <c r="L346" s="25">
        <v>104.58</v>
      </c>
      <c r="M346" s="25">
        <v>105.35</v>
      </c>
      <c r="N346" s="25">
        <v>0.15</v>
      </c>
      <c r="O346" s="25">
        <v>0.15</v>
      </c>
      <c r="P346" s="24" t="s">
        <v>990</v>
      </c>
      <c r="Q346" s="26" t="s">
        <v>962</v>
      </c>
    </row>
    <row r="347" spans="2:17" s="22" customFormat="1" ht="26.25" customHeight="1" outlineLevel="1">
      <c r="B347" s="23">
        <v>336</v>
      </c>
      <c r="C347" s="23">
        <v>170</v>
      </c>
      <c r="D347" s="24" t="s">
        <v>859</v>
      </c>
      <c r="E347" s="24"/>
      <c r="F347" s="25">
        <v>0.23</v>
      </c>
      <c r="G347" s="25">
        <v>0.23</v>
      </c>
      <c r="H347" s="25">
        <v>8.75</v>
      </c>
      <c r="I347" s="25">
        <v>7.52</v>
      </c>
      <c r="J347" s="25">
        <v>9.01</v>
      </c>
      <c r="K347" s="25">
        <v>7.52</v>
      </c>
      <c r="L347" s="25">
        <v>102.97</v>
      </c>
      <c r="M347" s="25">
        <v>100</v>
      </c>
      <c r="N347" s="25">
        <v>0.03</v>
      </c>
      <c r="O347" s="25">
        <v>0.03</v>
      </c>
      <c r="P347" s="24" t="s">
        <v>990</v>
      </c>
      <c r="Q347" s="26" t="s">
        <v>962</v>
      </c>
    </row>
    <row r="348" spans="2:17" s="22" customFormat="1" ht="26.25" customHeight="1" outlineLevel="1">
      <c r="B348" s="23">
        <v>337</v>
      </c>
      <c r="C348" s="23">
        <v>171</v>
      </c>
      <c r="D348" s="24" t="s">
        <v>860</v>
      </c>
      <c r="E348" s="24"/>
      <c r="F348" s="25">
        <v>0.32</v>
      </c>
      <c r="G348" s="25">
        <v>0.32</v>
      </c>
      <c r="H348" s="25">
        <v>9.61</v>
      </c>
      <c r="I348" s="25">
        <v>8.16</v>
      </c>
      <c r="J348" s="25">
        <v>10.47</v>
      </c>
      <c r="K348" s="25">
        <v>8.16</v>
      </c>
      <c r="L348" s="25">
        <v>108.93</v>
      </c>
      <c r="M348" s="25">
        <v>100</v>
      </c>
      <c r="N348" s="25">
        <v>0.04</v>
      </c>
      <c r="O348" s="25">
        <v>0.04</v>
      </c>
      <c r="P348" s="24" t="s">
        <v>990</v>
      </c>
      <c r="Q348" s="26" t="s">
        <v>962</v>
      </c>
    </row>
    <row r="349" spans="2:17" s="22" customFormat="1" ht="26.25" customHeight="1" outlineLevel="1">
      <c r="B349" s="23">
        <v>338</v>
      </c>
      <c r="C349" s="23">
        <v>172</v>
      </c>
      <c r="D349" s="24" t="s">
        <v>861</v>
      </c>
      <c r="E349" s="24"/>
      <c r="F349" s="25">
        <v>0.08</v>
      </c>
      <c r="G349" s="25">
        <v>0.08</v>
      </c>
      <c r="H349" s="25">
        <v>2.89</v>
      </c>
      <c r="I349" s="25">
        <v>2.47</v>
      </c>
      <c r="J349" s="25">
        <v>2.99</v>
      </c>
      <c r="K349" s="25">
        <v>2.47</v>
      </c>
      <c r="L349" s="25">
        <v>103.57</v>
      </c>
      <c r="M349" s="25">
        <v>100</v>
      </c>
      <c r="N349" s="25">
        <v>0.01</v>
      </c>
      <c r="O349" s="25">
        <v>0.01</v>
      </c>
      <c r="P349" s="24" t="s">
        <v>990</v>
      </c>
      <c r="Q349" s="26" t="s">
        <v>962</v>
      </c>
    </row>
    <row r="350" spans="2:17" s="22" customFormat="1" ht="26.25" customHeight="1" outlineLevel="1">
      <c r="B350" s="23">
        <v>339</v>
      </c>
      <c r="C350" s="23">
        <v>173</v>
      </c>
      <c r="D350" s="24" t="s">
        <v>862</v>
      </c>
      <c r="E350" s="24"/>
      <c r="F350" s="25">
        <v>0.23</v>
      </c>
      <c r="G350" s="25">
        <v>0.23</v>
      </c>
      <c r="H350" s="25">
        <v>6.2</v>
      </c>
      <c r="I350" s="25">
        <v>5.15</v>
      </c>
      <c r="J350" s="25">
        <v>7.07</v>
      </c>
      <c r="K350" s="25">
        <v>5.74</v>
      </c>
      <c r="L350" s="25">
        <v>113.94</v>
      </c>
      <c r="M350" s="25">
        <v>111.43</v>
      </c>
      <c r="N350" s="25">
        <v>0.03</v>
      </c>
      <c r="O350" s="25">
        <v>0.03</v>
      </c>
      <c r="P350" s="24" t="s">
        <v>990</v>
      </c>
      <c r="Q350" s="26" t="s">
        <v>962</v>
      </c>
    </row>
    <row r="351" spans="2:17" s="22" customFormat="1" ht="26.25" customHeight="1" outlineLevel="1">
      <c r="B351" s="23">
        <v>340</v>
      </c>
      <c r="C351" s="23">
        <v>174</v>
      </c>
      <c r="D351" s="24" t="s">
        <v>863</v>
      </c>
      <c r="E351" s="24"/>
      <c r="F351" s="25">
        <v>0.11</v>
      </c>
      <c r="G351" s="25">
        <v>0.11</v>
      </c>
      <c r="H351" s="25">
        <v>3.67</v>
      </c>
      <c r="I351" s="25">
        <v>3.06</v>
      </c>
      <c r="J351" s="25">
        <v>3.82</v>
      </c>
      <c r="K351" s="25">
        <v>3.06</v>
      </c>
      <c r="L351" s="25">
        <v>104</v>
      </c>
      <c r="M351" s="25">
        <v>100</v>
      </c>
      <c r="N351" s="25">
        <v>0.01</v>
      </c>
      <c r="O351" s="25">
        <v>0.01</v>
      </c>
      <c r="P351" s="24" t="s">
        <v>990</v>
      </c>
      <c r="Q351" s="26" t="s">
        <v>962</v>
      </c>
    </row>
    <row r="352" spans="2:17" s="22" customFormat="1" ht="26.25" customHeight="1" outlineLevel="1">
      <c r="B352" s="23">
        <v>341</v>
      </c>
      <c r="C352" s="23">
        <v>175</v>
      </c>
      <c r="D352" s="24" t="s">
        <v>671</v>
      </c>
      <c r="E352" s="24"/>
      <c r="F352" s="25">
        <v>0.14</v>
      </c>
      <c r="G352" s="25">
        <v>0.14</v>
      </c>
      <c r="H352" s="25">
        <v>10.44</v>
      </c>
      <c r="I352" s="25">
        <v>8.65</v>
      </c>
      <c r="J352" s="25">
        <v>11.38</v>
      </c>
      <c r="K352" s="25">
        <v>8.87</v>
      </c>
      <c r="L352" s="25">
        <v>109</v>
      </c>
      <c r="M352" s="25">
        <v>102.52</v>
      </c>
      <c r="N352" s="25">
        <v>0.02</v>
      </c>
      <c r="O352" s="25">
        <v>0.02</v>
      </c>
      <c r="P352" s="24" t="s">
        <v>990</v>
      </c>
      <c r="Q352" s="26" t="s">
        <v>962</v>
      </c>
    </row>
    <row r="353" spans="2:17" s="22" customFormat="1" ht="26.25" customHeight="1" outlineLevel="1">
      <c r="B353" s="23">
        <v>342</v>
      </c>
      <c r="C353" s="23">
        <v>176</v>
      </c>
      <c r="D353" s="24" t="s">
        <v>864</v>
      </c>
      <c r="E353" s="24"/>
      <c r="F353" s="25">
        <v>0.99</v>
      </c>
      <c r="G353" s="25">
        <v>0.99</v>
      </c>
      <c r="H353" s="25">
        <v>6.14</v>
      </c>
      <c r="I353" s="25">
        <v>5.09</v>
      </c>
      <c r="J353" s="25">
        <v>7.3</v>
      </c>
      <c r="K353" s="25">
        <v>5.8</v>
      </c>
      <c r="L353" s="25">
        <v>118.85</v>
      </c>
      <c r="M353" s="25">
        <v>114.01</v>
      </c>
      <c r="N353" s="25">
        <v>0.13</v>
      </c>
      <c r="O353" s="25">
        <v>0.13</v>
      </c>
      <c r="P353" s="24" t="s">
        <v>990</v>
      </c>
      <c r="Q353" s="26" t="s">
        <v>962</v>
      </c>
    </row>
    <row r="354" spans="2:17" s="22" customFormat="1" ht="26.25" customHeight="1" outlineLevel="1">
      <c r="B354" s="23">
        <v>343</v>
      </c>
      <c r="C354" s="23">
        <v>177</v>
      </c>
      <c r="D354" s="24" t="s">
        <v>865</v>
      </c>
      <c r="E354" s="24"/>
      <c r="F354" s="25">
        <v>0.15</v>
      </c>
      <c r="G354" s="25">
        <v>0.15</v>
      </c>
      <c r="H354" s="25">
        <v>5.3</v>
      </c>
      <c r="I354" s="25">
        <v>4.48</v>
      </c>
      <c r="J354" s="25">
        <v>5.49</v>
      </c>
      <c r="K354" s="25">
        <v>4.48</v>
      </c>
      <c r="L354" s="25">
        <v>103.61</v>
      </c>
      <c r="M354" s="25">
        <v>100</v>
      </c>
      <c r="N354" s="25">
        <v>0.02</v>
      </c>
      <c r="O354" s="25">
        <v>0.02</v>
      </c>
      <c r="P354" s="24" t="s">
        <v>990</v>
      </c>
      <c r="Q354" s="26" t="s">
        <v>962</v>
      </c>
    </row>
    <row r="355" spans="2:17" s="22" customFormat="1" ht="26.25" customHeight="1" outlineLevel="1">
      <c r="B355" s="23">
        <v>344</v>
      </c>
      <c r="C355" s="23">
        <v>178</v>
      </c>
      <c r="D355" s="24" t="s">
        <v>866</v>
      </c>
      <c r="E355" s="24"/>
      <c r="F355" s="25">
        <v>0.17</v>
      </c>
      <c r="G355" s="25">
        <v>0.17</v>
      </c>
      <c r="H355" s="25">
        <v>5.03</v>
      </c>
      <c r="I355" s="25">
        <v>4.28</v>
      </c>
      <c r="J355" s="25">
        <v>5.66</v>
      </c>
      <c r="K355" s="25">
        <v>4.58</v>
      </c>
      <c r="L355" s="25">
        <v>112.52</v>
      </c>
      <c r="M355" s="25">
        <v>107.03</v>
      </c>
      <c r="N355" s="25">
        <v>0.02</v>
      </c>
      <c r="O355" s="25">
        <v>0.02</v>
      </c>
      <c r="P355" s="24" t="s">
        <v>990</v>
      </c>
      <c r="Q355" s="26" t="s">
        <v>962</v>
      </c>
    </row>
    <row r="356" spans="2:17" s="22" customFormat="1" ht="26.25" customHeight="1" outlineLevel="1">
      <c r="B356" s="23">
        <v>345</v>
      </c>
      <c r="C356" s="23">
        <v>179</v>
      </c>
      <c r="D356" s="24" t="s">
        <v>867</v>
      </c>
      <c r="E356" s="24"/>
      <c r="F356" s="25">
        <v>0.11</v>
      </c>
      <c r="G356" s="25">
        <v>0.11</v>
      </c>
      <c r="H356" s="25">
        <v>4.5</v>
      </c>
      <c r="I356" s="25">
        <v>3.75</v>
      </c>
      <c r="J356" s="25">
        <v>4.56</v>
      </c>
      <c r="K356" s="25">
        <v>3.75</v>
      </c>
      <c r="L356" s="25">
        <v>101.18</v>
      </c>
      <c r="M356" s="25">
        <v>100</v>
      </c>
      <c r="N356" s="25">
        <v>0.01</v>
      </c>
      <c r="O356" s="25">
        <v>0.01</v>
      </c>
      <c r="P356" s="24" t="s">
        <v>990</v>
      </c>
      <c r="Q356" s="26" t="s">
        <v>962</v>
      </c>
    </row>
    <row r="357" spans="2:17" s="22" customFormat="1" ht="26.25" customHeight="1" outlineLevel="1">
      <c r="B357" s="23">
        <v>346</v>
      </c>
      <c r="C357" s="23">
        <v>180</v>
      </c>
      <c r="D357" s="24" t="s">
        <v>868</v>
      </c>
      <c r="E357" s="24"/>
      <c r="F357" s="25">
        <v>0.95</v>
      </c>
      <c r="G357" s="25">
        <v>0.95</v>
      </c>
      <c r="H357" s="25">
        <v>9.25</v>
      </c>
      <c r="I357" s="25">
        <v>7.64</v>
      </c>
      <c r="J357" s="25">
        <v>10.93</v>
      </c>
      <c r="K357" s="25">
        <v>7.69</v>
      </c>
      <c r="L357" s="25">
        <v>118.11</v>
      </c>
      <c r="M357" s="25">
        <v>100.63</v>
      </c>
      <c r="N357" s="25">
        <v>0.12</v>
      </c>
      <c r="O357" s="25">
        <v>0.13</v>
      </c>
      <c r="P357" s="24" t="s">
        <v>990</v>
      </c>
      <c r="Q357" s="26" t="s">
        <v>962</v>
      </c>
    </row>
    <row r="358" spans="2:17" s="22" customFormat="1" ht="26.25" customHeight="1" outlineLevel="1">
      <c r="B358" s="23">
        <v>347</v>
      </c>
      <c r="C358" s="23">
        <v>181</v>
      </c>
      <c r="D358" s="24" t="s">
        <v>869</v>
      </c>
      <c r="E358" s="24"/>
      <c r="F358" s="25">
        <v>0.24</v>
      </c>
      <c r="G358" s="25">
        <v>0.24</v>
      </c>
      <c r="H358" s="25">
        <v>7.47</v>
      </c>
      <c r="I358" s="25">
        <v>6.2</v>
      </c>
      <c r="J358" s="25">
        <v>7.56</v>
      </c>
      <c r="K358" s="25">
        <v>6.2</v>
      </c>
      <c r="L358" s="25">
        <v>101.25</v>
      </c>
      <c r="M358" s="25">
        <v>100</v>
      </c>
      <c r="N358" s="25">
        <v>0.03</v>
      </c>
      <c r="O358" s="25">
        <v>0.03</v>
      </c>
      <c r="P358" s="24" t="s">
        <v>990</v>
      </c>
      <c r="Q358" s="26" t="s">
        <v>962</v>
      </c>
    </row>
    <row r="359" spans="2:17" s="22" customFormat="1" ht="26.25" customHeight="1" outlineLevel="1">
      <c r="B359" s="23">
        <v>348</v>
      </c>
      <c r="C359" s="23">
        <v>182</v>
      </c>
      <c r="D359" s="24" t="s">
        <v>870</v>
      </c>
      <c r="E359" s="24"/>
      <c r="F359" s="25">
        <v>0.24</v>
      </c>
      <c r="G359" s="25">
        <v>0.24</v>
      </c>
      <c r="H359" s="25">
        <v>6.69</v>
      </c>
      <c r="I359" s="25">
        <v>5.53</v>
      </c>
      <c r="J359" s="25">
        <v>7.62</v>
      </c>
      <c r="K359" s="25">
        <v>5.53</v>
      </c>
      <c r="L359" s="25">
        <v>113.78</v>
      </c>
      <c r="M359" s="25">
        <v>100</v>
      </c>
      <c r="N359" s="25">
        <v>0.03</v>
      </c>
      <c r="O359" s="25">
        <v>0.03</v>
      </c>
      <c r="P359" s="24" t="s">
        <v>990</v>
      </c>
      <c r="Q359" s="26" t="s">
        <v>962</v>
      </c>
    </row>
    <row r="360" spans="2:17" s="22" customFormat="1" ht="26.25" customHeight="1" outlineLevel="1">
      <c r="B360" s="23">
        <v>349</v>
      </c>
      <c r="C360" s="23">
        <v>183</v>
      </c>
      <c r="D360" s="24" t="s">
        <v>871</v>
      </c>
      <c r="E360" s="24"/>
      <c r="F360" s="25">
        <v>0.13</v>
      </c>
      <c r="G360" s="25">
        <v>0.13</v>
      </c>
      <c r="H360" s="25">
        <v>5.33</v>
      </c>
      <c r="I360" s="25">
        <v>4.55</v>
      </c>
      <c r="J360" s="25">
        <v>5.51</v>
      </c>
      <c r="K360" s="25">
        <v>4.55</v>
      </c>
      <c r="L360" s="25">
        <v>103.52</v>
      </c>
      <c r="M360" s="25">
        <v>100</v>
      </c>
      <c r="N360" s="25">
        <v>0.02</v>
      </c>
      <c r="O360" s="25">
        <v>0.02</v>
      </c>
      <c r="P360" s="24" t="s">
        <v>990</v>
      </c>
      <c r="Q360" s="26" t="s">
        <v>962</v>
      </c>
    </row>
    <row r="361" spans="2:17" s="22" customFormat="1" ht="26.25" customHeight="1" outlineLevel="1">
      <c r="B361" s="23">
        <v>350</v>
      </c>
      <c r="C361" s="23">
        <v>184</v>
      </c>
      <c r="D361" s="24" t="s">
        <v>872</v>
      </c>
      <c r="E361" s="24"/>
      <c r="F361" s="25">
        <v>0.3</v>
      </c>
      <c r="G361" s="25">
        <v>0.13</v>
      </c>
      <c r="H361" s="25">
        <v>3.94</v>
      </c>
      <c r="I361" s="25">
        <v>3.33</v>
      </c>
      <c r="J361" s="25">
        <v>3.92</v>
      </c>
      <c r="K361" s="25">
        <v>3.33</v>
      </c>
      <c r="L361" s="25">
        <v>99.52</v>
      </c>
      <c r="M361" s="25">
        <v>100</v>
      </c>
      <c r="N361" s="25">
        <v>0.04</v>
      </c>
      <c r="O361" s="25">
        <v>0.02</v>
      </c>
      <c r="P361" s="24" t="s">
        <v>990</v>
      </c>
      <c r="Q361" s="26" t="s">
        <v>962</v>
      </c>
    </row>
    <row r="362" spans="2:17" s="22" customFormat="1" ht="26.25" customHeight="1" outlineLevel="1">
      <c r="B362" s="23">
        <v>351</v>
      </c>
      <c r="C362" s="23">
        <v>185</v>
      </c>
      <c r="D362" s="24" t="s">
        <v>873</v>
      </c>
      <c r="E362" s="24"/>
      <c r="F362" s="25">
        <v>0.06</v>
      </c>
      <c r="G362" s="25">
        <v>0.06</v>
      </c>
      <c r="H362" s="25">
        <v>1.72</v>
      </c>
      <c r="I362" s="25">
        <v>1.53</v>
      </c>
      <c r="J362" s="25">
        <v>2.71</v>
      </c>
      <c r="K362" s="25">
        <v>2.47</v>
      </c>
      <c r="L362" s="25">
        <v>157.73</v>
      </c>
      <c r="M362" s="25">
        <v>161.68</v>
      </c>
      <c r="N362" s="25">
        <v>0.01</v>
      </c>
      <c r="O362" s="25">
        <v>0.01</v>
      </c>
      <c r="P362" s="24" t="s">
        <v>990</v>
      </c>
      <c r="Q362" s="26" t="s">
        <v>962</v>
      </c>
    </row>
    <row r="363" spans="2:17" s="22" customFormat="1" ht="26.25" customHeight="1" outlineLevel="1">
      <c r="B363" s="23">
        <v>352</v>
      </c>
      <c r="C363" s="23">
        <v>186</v>
      </c>
      <c r="D363" s="24" t="s">
        <v>874</v>
      </c>
      <c r="E363" s="24"/>
      <c r="F363" s="25">
        <v>0.19</v>
      </c>
      <c r="G363" s="25">
        <v>0.19</v>
      </c>
      <c r="H363" s="25">
        <v>5.45</v>
      </c>
      <c r="I363" s="25">
        <v>4.56</v>
      </c>
      <c r="J363" s="25">
        <v>5.7</v>
      </c>
      <c r="K363" s="25">
        <v>4.56</v>
      </c>
      <c r="L363" s="25">
        <v>104.56</v>
      </c>
      <c r="M363" s="25">
        <v>100</v>
      </c>
      <c r="N363" s="25">
        <v>0.02</v>
      </c>
      <c r="O363" s="25">
        <v>0.03</v>
      </c>
      <c r="P363" s="24" t="s">
        <v>990</v>
      </c>
      <c r="Q363" s="26" t="s">
        <v>962</v>
      </c>
    </row>
    <row r="364" spans="2:17" s="22" customFormat="1" ht="26.25" customHeight="1" outlineLevel="1">
      <c r="B364" s="23">
        <v>353</v>
      </c>
      <c r="C364" s="23">
        <v>187</v>
      </c>
      <c r="D364" s="24" t="s">
        <v>875</v>
      </c>
      <c r="E364" s="24"/>
      <c r="F364" s="25">
        <v>0.16</v>
      </c>
      <c r="G364" s="25">
        <v>0.16</v>
      </c>
      <c r="H364" s="25">
        <v>4.99</v>
      </c>
      <c r="I364" s="25">
        <v>4.21</v>
      </c>
      <c r="J364" s="25">
        <v>5.18</v>
      </c>
      <c r="K364" s="25">
        <v>4.21</v>
      </c>
      <c r="L364" s="25">
        <v>103.92</v>
      </c>
      <c r="M364" s="25">
        <v>100</v>
      </c>
      <c r="N364" s="25">
        <v>0.02</v>
      </c>
      <c r="O364" s="25">
        <v>0.02</v>
      </c>
      <c r="P364" s="24" t="s">
        <v>990</v>
      </c>
      <c r="Q364" s="26" t="s">
        <v>962</v>
      </c>
    </row>
    <row r="365" spans="2:17" s="22" customFormat="1" ht="26.25" customHeight="1" outlineLevel="1">
      <c r="B365" s="23">
        <v>354</v>
      </c>
      <c r="C365" s="23">
        <v>188</v>
      </c>
      <c r="D365" s="24" t="s">
        <v>674</v>
      </c>
      <c r="E365" s="24"/>
      <c r="F365" s="25">
        <v>0.12</v>
      </c>
      <c r="G365" s="25">
        <v>0.12</v>
      </c>
      <c r="H365" s="25">
        <v>3.13</v>
      </c>
      <c r="I365" s="25">
        <v>2.6</v>
      </c>
      <c r="J365" s="25">
        <v>3.35</v>
      </c>
      <c r="K365" s="25">
        <v>2.73</v>
      </c>
      <c r="L365" s="25">
        <v>107.08</v>
      </c>
      <c r="M365" s="25">
        <v>105.02</v>
      </c>
      <c r="N365" s="25">
        <v>0.02</v>
      </c>
      <c r="O365" s="25">
        <v>0.02</v>
      </c>
      <c r="P365" s="24" t="s">
        <v>990</v>
      </c>
      <c r="Q365" s="26" t="s">
        <v>962</v>
      </c>
    </row>
    <row r="366" spans="2:17" s="22" customFormat="1" ht="26.25" customHeight="1" outlineLevel="1">
      <c r="B366" s="23">
        <v>355</v>
      </c>
      <c r="C366" s="23">
        <v>189</v>
      </c>
      <c r="D366" s="24" t="s">
        <v>876</v>
      </c>
      <c r="E366" s="24"/>
      <c r="F366" s="25">
        <v>0.07</v>
      </c>
      <c r="G366" s="25">
        <v>0.07</v>
      </c>
      <c r="H366" s="25">
        <v>3.81</v>
      </c>
      <c r="I366" s="25">
        <v>3.29</v>
      </c>
      <c r="J366" s="25">
        <v>4.41</v>
      </c>
      <c r="K366" s="25">
        <v>3.74</v>
      </c>
      <c r="L366" s="25">
        <v>115.77</v>
      </c>
      <c r="M366" s="25">
        <v>113.74</v>
      </c>
      <c r="N366" s="25">
        <v>0.01</v>
      </c>
      <c r="O366" s="25">
        <v>0.01</v>
      </c>
      <c r="P366" s="24" t="s">
        <v>990</v>
      </c>
      <c r="Q366" s="26" t="s">
        <v>962</v>
      </c>
    </row>
    <row r="367" spans="2:17" s="22" customFormat="1" ht="26.25" customHeight="1" outlineLevel="1">
      <c r="B367" s="23">
        <v>356</v>
      </c>
      <c r="C367" s="23">
        <v>190</v>
      </c>
      <c r="D367" s="24" t="s">
        <v>878</v>
      </c>
      <c r="E367" s="24"/>
      <c r="F367" s="25">
        <v>0.12</v>
      </c>
      <c r="G367" s="25">
        <v>0.12</v>
      </c>
      <c r="H367" s="25">
        <v>3.48</v>
      </c>
      <c r="I367" s="25">
        <v>2.92</v>
      </c>
      <c r="J367" s="25">
        <v>3.61</v>
      </c>
      <c r="K367" s="25">
        <v>2.92</v>
      </c>
      <c r="L367" s="25">
        <v>103.66</v>
      </c>
      <c r="M367" s="25">
        <v>100</v>
      </c>
      <c r="N367" s="25">
        <v>0.02</v>
      </c>
      <c r="O367" s="25">
        <v>0.02</v>
      </c>
      <c r="P367" s="24" t="s">
        <v>990</v>
      </c>
      <c r="Q367" s="26" t="s">
        <v>962</v>
      </c>
    </row>
    <row r="368" spans="2:17" s="22" customFormat="1" ht="26.25" customHeight="1" outlineLevel="1">
      <c r="B368" s="23">
        <v>357</v>
      </c>
      <c r="C368" s="23">
        <v>191</v>
      </c>
      <c r="D368" s="24" t="s">
        <v>879</v>
      </c>
      <c r="E368" s="24"/>
      <c r="F368" s="25">
        <v>0.33</v>
      </c>
      <c r="G368" s="25">
        <v>0.33</v>
      </c>
      <c r="H368" s="25">
        <v>9.85</v>
      </c>
      <c r="I368" s="25">
        <v>8.24</v>
      </c>
      <c r="J368" s="25">
        <v>9.85</v>
      </c>
      <c r="K368" s="25">
        <v>8.24</v>
      </c>
      <c r="L368" s="25">
        <v>100</v>
      </c>
      <c r="M368" s="25">
        <v>100</v>
      </c>
      <c r="N368" s="25">
        <v>0.04</v>
      </c>
      <c r="O368" s="25">
        <v>0.04</v>
      </c>
      <c r="P368" s="24" t="s">
        <v>990</v>
      </c>
      <c r="Q368" s="26" t="s">
        <v>962</v>
      </c>
    </row>
    <row r="369" spans="2:17" s="22" customFormat="1" ht="26.25" customHeight="1" outlineLevel="1">
      <c r="B369" s="23">
        <v>358</v>
      </c>
      <c r="C369" s="23">
        <v>192</v>
      </c>
      <c r="D369" s="24" t="s">
        <v>880</v>
      </c>
      <c r="E369" s="24"/>
      <c r="F369" s="25">
        <v>0.96</v>
      </c>
      <c r="G369" s="25">
        <v>0.96</v>
      </c>
      <c r="H369" s="25">
        <v>5.61</v>
      </c>
      <c r="I369" s="25">
        <v>4.77</v>
      </c>
      <c r="J369" s="25">
        <v>6.61</v>
      </c>
      <c r="K369" s="25">
        <v>5.46</v>
      </c>
      <c r="L369" s="25">
        <v>117.75</v>
      </c>
      <c r="M369" s="25">
        <v>114.57</v>
      </c>
      <c r="N369" s="25">
        <v>0.12</v>
      </c>
      <c r="O369" s="25">
        <v>0.13</v>
      </c>
      <c r="P369" s="24" t="s">
        <v>990</v>
      </c>
      <c r="Q369" s="26" t="s">
        <v>962</v>
      </c>
    </row>
    <row r="370" spans="2:17" s="22" customFormat="1" ht="26.25" customHeight="1" outlineLevel="1">
      <c r="B370" s="23">
        <v>359</v>
      </c>
      <c r="C370" s="23">
        <v>193</v>
      </c>
      <c r="D370" s="24" t="s">
        <v>881</v>
      </c>
      <c r="E370" s="24"/>
      <c r="F370" s="25">
        <v>1.83</v>
      </c>
      <c r="G370" s="25">
        <v>1.83</v>
      </c>
      <c r="H370" s="25">
        <v>5.64</v>
      </c>
      <c r="I370" s="25">
        <v>4.74</v>
      </c>
      <c r="J370" s="25">
        <v>6.45</v>
      </c>
      <c r="K370" s="25">
        <v>4.9</v>
      </c>
      <c r="L370" s="25">
        <v>114.36</v>
      </c>
      <c r="M370" s="25">
        <v>103.3</v>
      </c>
      <c r="N370" s="25">
        <v>0.24</v>
      </c>
      <c r="O370" s="25">
        <v>0.25</v>
      </c>
      <c r="P370" s="24" t="s">
        <v>990</v>
      </c>
      <c r="Q370" s="26" t="s">
        <v>962</v>
      </c>
    </row>
    <row r="371" spans="2:17" s="22" customFormat="1" ht="26.25" customHeight="1" outlineLevel="1">
      <c r="B371" s="23">
        <v>360</v>
      </c>
      <c r="C371" s="23">
        <v>194</v>
      </c>
      <c r="D371" s="24" t="s">
        <v>882</v>
      </c>
      <c r="E371" s="24"/>
      <c r="F371" s="25">
        <v>0.2</v>
      </c>
      <c r="G371" s="25">
        <v>0.2</v>
      </c>
      <c r="H371" s="25">
        <v>5.99</v>
      </c>
      <c r="I371" s="25">
        <v>5.09</v>
      </c>
      <c r="J371" s="25">
        <v>5.99</v>
      </c>
      <c r="K371" s="25">
        <v>5.09</v>
      </c>
      <c r="L371" s="25">
        <v>100</v>
      </c>
      <c r="M371" s="25">
        <v>100</v>
      </c>
      <c r="N371" s="25">
        <v>0.03</v>
      </c>
      <c r="O371" s="25">
        <v>0.03</v>
      </c>
      <c r="P371" s="24" t="s">
        <v>990</v>
      </c>
      <c r="Q371" s="26" t="s">
        <v>962</v>
      </c>
    </row>
    <row r="372" spans="2:17" s="22" customFormat="1" ht="26.25" customHeight="1" outlineLevel="1">
      <c r="B372" s="23">
        <v>361</v>
      </c>
      <c r="C372" s="23">
        <v>195</v>
      </c>
      <c r="D372" s="24" t="s">
        <v>883</v>
      </c>
      <c r="E372" s="24"/>
      <c r="F372" s="25">
        <v>1.28</v>
      </c>
      <c r="G372" s="25">
        <v>1.28</v>
      </c>
      <c r="H372" s="25">
        <v>5.24</v>
      </c>
      <c r="I372" s="25">
        <v>4.39</v>
      </c>
      <c r="J372" s="25">
        <v>5.42</v>
      </c>
      <c r="K372" s="25">
        <v>4.49</v>
      </c>
      <c r="L372" s="25">
        <v>103.3</v>
      </c>
      <c r="M372" s="25">
        <v>102.35</v>
      </c>
      <c r="N372" s="25">
        <v>0.17</v>
      </c>
      <c r="O372" s="25">
        <v>0.17</v>
      </c>
      <c r="P372" s="24" t="s">
        <v>990</v>
      </c>
      <c r="Q372" s="26" t="s">
        <v>962</v>
      </c>
    </row>
    <row r="373" spans="2:17" s="22" customFormat="1" ht="26.25" customHeight="1" outlineLevel="1">
      <c r="B373" s="23">
        <v>362</v>
      </c>
      <c r="C373" s="23">
        <v>196</v>
      </c>
      <c r="D373" s="24" t="s">
        <v>678</v>
      </c>
      <c r="E373" s="24"/>
      <c r="F373" s="25">
        <v>1.13</v>
      </c>
      <c r="G373" s="25">
        <v>1.13</v>
      </c>
      <c r="H373" s="25">
        <v>2.87</v>
      </c>
      <c r="I373" s="25">
        <v>2.37</v>
      </c>
      <c r="J373" s="25">
        <v>3.11</v>
      </c>
      <c r="K373" s="25">
        <v>2.58</v>
      </c>
      <c r="L373" s="25">
        <v>108.33</v>
      </c>
      <c r="M373" s="25">
        <v>108.57</v>
      </c>
      <c r="N373" s="25">
        <v>0.15</v>
      </c>
      <c r="O373" s="25">
        <v>0.15</v>
      </c>
      <c r="P373" s="24" t="s">
        <v>990</v>
      </c>
      <c r="Q373" s="26" t="s">
        <v>962</v>
      </c>
    </row>
    <row r="374" spans="2:17" s="22" customFormat="1" ht="26.25" customHeight="1" outlineLevel="1">
      <c r="B374" s="23">
        <v>363</v>
      </c>
      <c r="C374" s="23">
        <v>197</v>
      </c>
      <c r="D374" s="24" t="s">
        <v>679</v>
      </c>
      <c r="E374" s="24"/>
      <c r="F374" s="25">
        <v>0.41</v>
      </c>
      <c r="G374" s="25">
        <v>0.41</v>
      </c>
      <c r="H374" s="25">
        <v>3.49</v>
      </c>
      <c r="I374" s="25">
        <v>2.92</v>
      </c>
      <c r="J374" s="25">
        <v>3.61</v>
      </c>
      <c r="K374" s="25">
        <v>3</v>
      </c>
      <c r="L374" s="25">
        <v>103.63</v>
      </c>
      <c r="M374" s="25">
        <v>102.8</v>
      </c>
      <c r="N374" s="25">
        <v>0.05</v>
      </c>
      <c r="O374" s="25">
        <v>0.06</v>
      </c>
      <c r="P374" s="24" t="s">
        <v>990</v>
      </c>
      <c r="Q374" s="26" t="s">
        <v>962</v>
      </c>
    </row>
    <row r="375" spans="2:17" s="22" customFormat="1" ht="26.25" customHeight="1" outlineLevel="1">
      <c r="B375" s="23">
        <v>364</v>
      </c>
      <c r="C375" s="23">
        <v>198</v>
      </c>
      <c r="D375" s="24" t="s">
        <v>884</v>
      </c>
      <c r="E375" s="24"/>
      <c r="F375" s="25">
        <v>4.15</v>
      </c>
      <c r="G375" s="25">
        <v>4.15</v>
      </c>
      <c r="H375" s="25">
        <v>4.8</v>
      </c>
      <c r="I375" s="25">
        <v>4.02</v>
      </c>
      <c r="J375" s="25">
        <v>5.45</v>
      </c>
      <c r="K375" s="25">
        <v>4.62</v>
      </c>
      <c r="L375" s="25">
        <v>113.45</v>
      </c>
      <c r="M375" s="25">
        <v>114.75</v>
      </c>
      <c r="N375" s="25">
        <v>0.54</v>
      </c>
      <c r="O375" s="25">
        <v>0.56</v>
      </c>
      <c r="P375" s="24" t="s">
        <v>990</v>
      </c>
      <c r="Q375" s="26" t="s">
        <v>962</v>
      </c>
    </row>
    <row r="376" spans="2:17" s="22" customFormat="1" ht="26.25" customHeight="1" outlineLevel="1">
      <c r="B376" s="23">
        <v>365</v>
      </c>
      <c r="C376" s="23">
        <v>199</v>
      </c>
      <c r="D376" s="24" t="s">
        <v>681</v>
      </c>
      <c r="E376" s="24"/>
      <c r="F376" s="25">
        <v>1.26</v>
      </c>
      <c r="G376" s="25">
        <v>1.26</v>
      </c>
      <c r="H376" s="25">
        <v>3.78</v>
      </c>
      <c r="I376" s="25">
        <v>3.16</v>
      </c>
      <c r="J376" s="25">
        <v>3.93</v>
      </c>
      <c r="K376" s="25">
        <v>3.26</v>
      </c>
      <c r="L376" s="25">
        <v>103.82</v>
      </c>
      <c r="M376" s="25">
        <v>103.16</v>
      </c>
      <c r="N376" s="25">
        <v>0.16</v>
      </c>
      <c r="O376" s="25">
        <v>0.17</v>
      </c>
      <c r="P376" s="24" t="s">
        <v>990</v>
      </c>
      <c r="Q376" s="26" t="s">
        <v>962</v>
      </c>
    </row>
    <row r="377" spans="2:17" s="22" customFormat="1" ht="26.25" customHeight="1" outlineLevel="1">
      <c r="B377" s="23">
        <v>366</v>
      </c>
      <c r="C377" s="23">
        <v>200</v>
      </c>
      <c r="D377" s="24" t="s">
        <v>885</v>
      </c>
      <c r="E377" s="24"/>
      <c r="F377" s="25">
        <v>1.72</v>
      </c>
      <c r="G377" s="25">
        <v>1.72</v>
      </c>
      <c r="H377" s="25">
        <v>10.56</v>
      </c>
      <c r="I377" s="25">
        <v>9.09</v>
      </c>
      <c r="J377" s="25">
        <v>11.44</v>
      </c>
      <c r="K377" s="25">
        <v>9.32</v>
      </c>
      <c r="L377" s="25">
        <v>108.41</v>
      </c>
      <c r="M377" s="25">
        <v>102.46</v>
      </c>
      <c r="N377" s="25">
        <v>0.22</v>
      </c>
      <c r="O377" s="25">
        <v>0.23</v>
      </c>
      <c r="P377" s="24" t="s">
        <v>990</v>
      </c>
      <c r="Q377" s="26" t="s">
        <v>962</v>
      </c>
    </row>
    <row r="378" spans="2:17" s="22" customFormat="1" ht="26.25" customHeight="1" outlineLevel="1">
      <c r="B378" s="23">
        <v>367</v>
      </c>
      <c r="C378" s="23">
        <v>201</v>
      </c>
      <c r="D378" s="24" t="s">
        <v>887</v>
      </c>
      <c r="E378" s="24"/>
      <c r="F378" s="25">
        <v>0.05</v>
      </c>
      <c r="G378" s="25">
        <v>0.05</v>
      </c>
      <c r="H378" s="25">
        <v>2.53</v>
      </c>
      <c r="I378" s="25">
        <v>2.13</v>
      </c>
      <c r="J378" s="25">
        <v>2.53</v>
      </c>
      <c r="K378" s="25">
        <v>2.13</v>
      </c>
      <c r="L378" s="25">
        <v>100</v>
      </c>
      <c r="M378" s="25">
        <v>100</v>
      </c>
      <c r="N378" s="25">
        <v>0.01</v>
      </c>
      <c r="O378" s="25">
        <v>0.01</v>
      </c>
      <c r="P378" s="24" t="s">
        <v>990</v>
      </c>
      <c r="Q378" s="26" t="s">
        <v>962</v>
      </c>
    </row>
    <row r="379" spans="2:17" s="22" customFormat="1" ht="26.25" customHeight="1" outlineLevel="1">
      <c r="B379" s="23">
        <v>368</v>
      </c>
      <c r="C379" s="23">
        <v>202</v>
      </c>
      <c r="D379" s="24" t="s">
        <v>939</v>
      </c>
      <c r="E379" s="24"/>
      <c r="F379" s="25">
        <v>0.25</v>
      </c>
      <c r="G379" s="25">
        <v>0.25</v>
      </c>
      <c r="H379" s="25">
        <v>14.74</v>
      </c>
      <c r="I379" s="25">
        <v>12.64</v>
      </c>
      <c r="J379" s="25">
        <v>15.89</v>
      </c>
      <c r="K379" s="25">
        <v>13.23</v>
      </c>
      <c r="L379" s="25">
        <v>107.75</v>
      </c>
      <c r="M379" s="25">
        <v>104.67</v>
      </c>
      <c r="N379" s="25">
        <v>0.03</v>
      </c>
      <c r="O379" s="25">
        <v>0.03</v>
      </c>
      <c r="P379" s="24" t="s">
        <v>990</v>
      </c>
      <c r="Q379" s="26" t="s">
        <v>962</v>
      </c>
    </row>
    <row r="380" spans="2:17" s="22" customFormat="1" ht="26.25" customHeight="1" outlineLevel="1">
      <c r="B380" s="23">
        <v>369</v>
      </c>
      <c r="C380" s="23">
        <v>203</v>
      </c>
      <c r="D380" s="24" t="s">
        <v>888</v>
      </c>
      <c r="E380" s="24"/>
      <c r="F380" s="25">
        <v>0.45</v>
      </c>
      <c r="G380" s="25">
        <v>0.45</v>
      </c>
      <c r="H380" s="25">
        <v>16.81</v>
      </c>
      <c r="I380" s="25">
        <v>14.07</v>
      </c>
      <c r="J380" s="25">
        <v>19.02</v>
      </c>
      <c r="K380" s="25">
        <v>14.63</v>
      </c>
      <c r="L380" s="25">
        <v>113.14</v>
      </c>
      <c r="M380" s="25">
        <v>103.95</v>
      </c>
      <c r="N380" s="25">
        <v>0.06</v>
      </c>
      <c r="O380" s="25">
        <v>0.06</v>
      </c>
      <c r="P380" s="24" t="s">
        <v>990</v>
      </c>
      <c r="Q380" s="26" t="s">
        <v>962</v>
      </c>
    </row>
    <row r="381" spans="2:17" s="22" customFormat="1" ht="26.25" customHeight="1" outlineLevel="1">
      <c r="B381" s="23">
        <v>370</v>
      </c>
      <c r="C381" s="23">
        <v>204</v>
      </c>
      <c r="D381" s="24" t="s">
        <v>889</v>
      </c>
      <c r="E381" s="24"/>
      <c r="F381" s="25">
        <v>0.38</v>
      </c>
      <c r="G381" s="25">
        <v>0.38</v>
      </c>
      <c r="H381" s="25">
        <v>11.7</v>
      </c>
      <c r="I381" s="25">
        <v>9.71</v>
      </c>
      <c r="J381" s="25">
        <v>11.7</v>
      </c>
      <c r="K381" s="25">
        <v>9.71</v>
      </c>
      <c r="L381" s="25">
        <v>100</v>
      </c>
      <c r="M381" s="25">
        <v>100</v>
      </c>
      <c r="N381" s="25">
        <v>0.05</v>
      </c>
      <c r="O381" s="25">
        <v>0.05</v>
      </c>
      <c r="P381" s="24" t="s">
        <v>990</v>
      </c>
      <c r="Q381" s="26" t="s">
        <v>962</v>
      </c>
    </row>
    <row r="382" spans="2:17" s="22" customFormat="1" ht="26.25" customHeight="1" outlineLevel="1">
      <c r="B382" s="23">
        <v>371</v>
      </c>
      <c r="C382" s="23">
        <v>205</v>
      </c>
      <c r="D382" s="24" t="s">
        <v>890</v>
      </c>
      <c r="E382" s="24"/>
      <c r="F382" s="25">
        <v>0.25</v>
      </c>
      <c r="G382" s="25">
        <v>0.25</v>
      </c>
      <c r="H382" s="25">
        <v>8.65</v>
      </c>
      <c r="I382" s="25">
        <v>7.22</v>
      </c>
      <c r="J382" s="25">
        <v>9.24</v>
      </c>
      <c r="K382" s="25">
        <v>7.22</v>
      </c>
      <c r="L382" s="25">
        <v>106.8</v>
      </c>
      <c r="M382" s="25">
        <v>100</v>
      </c>
      <c r="N382" s="25">
        <v>0.03</v>
      </c>
      <c r="O382" s="25">
        <v>0.03</v>
      </c>
      <c r="P382" s="24" t="s">
        <v>990</v>
      </c>
      <c r="Q382" s="26" t="s">
        <v>962</v>
      </c>
    </row>
    <row r="383" spans="2:17" s="22" customFormat="1" ht="26.25" customHeight="1" outlineLevel="1">
      <c r="B383" s="23">
        <v>372</v>
      </c>
      <c r="C383" s="23">
        <v>206</v>
      </c>
      <c r="D383" s="24" t="s">
        <v>892</v>
      </c>
      <c r="E383" s="24"/>
      <c r="F383" s="25">
        <v>0.26</v>
      </c>
      <c r="G383" s="25">
        <v>0.26</v>
      </c>
      <c r="H383" s="25">
        <v>15.4</v>
      </c>
      <c r="I383" s="25">
        <v>13.19</v>
      </c>
      <c r="J383" s="25">
        <v>15.96</v>
      </c>
      <c r="K383" s="25">
        <v>13.19</v>
      </c>
      <c r="L383" s="25">
        <v>103.68</v>
      </c>
      <c r="M383" s="25">
        <v>100</v>
      </c>
      <c r="N383" s="25">
        <v>0.03</v>
      </c>
      <c r="O383" s="25">
        <v>0.04</v>
      </c>
      <c r="P383" s="24" t="s">
        <v>990</v>
      </c>
      <c r="Q383" s="26" t="s">
        <v>962</v>
      </c>
    </row>
    <row r="384" spans="2:17" s="22" customFormat="1" ht="26.25" customHeight="1" outlineLevel="1">
      <c r="B384" s="23">
        <v>373</v>
      </c>
      <c r="C384" s="23">
        <v>207</v>
      </c>
      <c r="D384" s="24" t="s">
        <v>893</v>
      </c>
      <c r="E384" s="24"/>
      <c r="F384" s="25">
        <v>0.14</v>
      </c>
      <c r="G384" s="25">
        <v>0.14</v>
      </c>
      <c r="H384" s="25">
        <v>4.03</v>
      </c>
      <c r="I384" s="25">
        <v>3.48</v>
      </c>
      <c r="J384" s="25">
        <v>4.11</v>
      </c>
      <c r="K384" s="25">
        <v>3.48</v>
      </c>
      <c r="L384" s="25">
        <v>102.19</v>
      </c>
      <c r="M384" s="25">
        <v>100</v>
      </c>
      <c r="N384" s="25">
        <v>0.02</v>
      </c>
      <c r="O384" s="25">
        <v>0.02</v>
      </c>
      <c r="P384" s="24" t="s">
        <v>990</v>
      </c>
      <c r="Q384" s="26" t="s">
        <v>962</v>
      </c>
    </row>
    <row r="385" spans="2:17" s="22" customFormat="1" ht="26.25" customHeight="1" outlineLevel="1">
      <c r="B385" s="23">
        <v>374</v>
      </c>
      <c r="C385" s="23">
        <v>208</v>
      </c>
      <c r="D385" s="24" t="s">
        <v>894</v>
      </c>
      <c r="E385" s="24"/>
      <c r="F385" s="25">
        <v>0.1</v>
      </c>
      <c r="G385" s="25">
        <v>0.1</v>
      </c>
      <c r="H385" s="25">
        <v>4.76</v>
      </c>
      <c r="I385" s="25">
        <v>4</v>
      </c>
      <c r="J385" s="25">
        <v>5.42</v>
      </c>
      <c r="K385" s="25">
        <v>4.66</v>
      </c>
      <c r="L385" s="25">
        <v>113.89</v>
      </c>
      <c r="M385" s="25">
        <v>116.51</v>
      </c>
      <c r="N385" s="25">
        <v>0.01</v>
      </c>
      <c r="O385" s="25">
        <v>0.01</v>
      </c>
      <c r="P385" s="24" t="s">
        <v>990</v>
      </c>
      <c r="Q385" s="26" t="s">
        <v>962</v>
      </c>
    </row>
    <row r="386" spans="2:17" s="22" customFormat="1" ht="26.25" customHeight="1" outlineLevel="1">
      <c r="B386" s="23">
        <v>375</v>
      </c>
      <c r="C386" s="23">
        <v>209</v>
      </c>
      <c r="D386" s="24" t="s">
        <v>895</v>
      </c>
      <c r="E386" s="24"/>
      <c r="F386" s="25">
        <v>0.54</v>
      </c>
      <c r="G386" s="25">
        <v>0.54</v>
      </c>
      <c r="H386" s="25">
        <v>4.41</v>
      </c>
      <c r="I386" s="25">
        <v>3.68</v>
      </c>
      <c r="J386" s="25">
        <v>4.94</v>
      </c>
      <c r="K386" s="25">
        <v>3.89</v>
      </c>
      <c r="L386" s="25">
        <v>111.96</v>
      </c>
      <c r="M386" s="25">
        <v>105.76</v>
      </c>
      <c r="N386" s="25">
        <v>0.07</v>
      </c>
      <c r="O386" s="25">
        <v>0.07</v>
      </c>
      <c r="P386" s="24" t="s">
        <v>990</v>
      </c>
      <c r="Q386" s="26" t="s">
        <v>962</v>
      </c>
    </row>
    <row r="387" spans="2:17" s="22" customFormat="1" ht="26.25" customHeight="1" outlineLevel="1">
      <c r="B387" s="23">
        <v>376</v>
      </c>
      <c r="C387" s="23">
        <v>210</v>
      </c>
      <c r="D387" s="24" t="s">
        <v>1429</v>
      </c>
      <c r="E387" s="24"/>
      <c r="F387" s="25">
        <v>0.35</v>
      </c>
      <c r="G387" s="25">
        <v>0.09</v>
      </c>
      <c r="H387" s="25">
        <v>5.34</v>
      </c>
      <c r="I387" s="25">
        <v>4.49</v>
      </c>
      <c r="J387" s="25">
        <v>5.64</v>
      </c>
      <c r="K387" s="25">
        <v>4.49</v>
      </c>
      <c r="L387" s="25">
        <v>105.71</v>
      </c>
      <c r="M387" s="25">
        <v>100</v>
      </c>
      <c r="N387" s="25">
        <v>0.05</v>
      </c>
      <c r="O387" s="25">
        <v>0.01</v>
      </c>
      <c r="P387" s="24" t="s">
        <v>990</v>
      </c>
      <c r="Q387" s="26" t="s">
        <v>962</v>
      </c>
    </row>
    <row r="388" spans="2:17" s="22" customFormat="1" ht="26.25" customHeight="1" outlineLevel="1">
      <c r="B388" s="23">
        <v>377</v>
      </c>
      <c r="C388" s="23">
        <v>211</v>
      </c>
      <c r="D388" s="24" t="s">
        <v>897</v>
      </c>
      <c r="E388" s="24"/>
      <c r="F388" s="25">
        <v>3.11</v>
      </c>
      <c r="G388" s="25">
        <v>3.11</v>
      </c>
      <c r="H388" s="25">
        <v>5.2</v>
      </c>
      <c r="I388" s="25">
        <v>4.37</v>
      </c>
      <c r="J388" s="25">
        <v>6.86</v>
      </c>
      <c r="K388" s="25">
        <v>5.22</v>
      </c>
      <c r="L388" s="25">
        <v>131.99</v>
      </c>
      <c r="M388" s="25">
        <v>119.38</v>
      </c>
      <c r="N388" s="25">
        <v>0.4</v>
      </c>
      <c r="O388" s="25">
        <v>0.42</v>
      </c>
      <c r="P388" s="24" t="s">
        <v>990</v>
      </c>
      <c r="Q388" s="26" t="s">
        <v>962</v>
      </c>
    </row>
    <row r="389" spans="2:17" s="22" customFormat="1" ht="26.25" customHeight="1" outlineLevel="1">
      <c r="B389" s="23">
        <v>378</v>
      </c>
      <c r="C389" s="23">
        <v>212</v>
      </c>
      <c r="D389" s="24" t="s">
        <v>898</v>
      </c>
      <c r="E389" s="24"/>
      <c r="F389" s="25">
        <v>0.05</v>
      </c>
      <c r="G389" s="25">
        <v>0.05</v>
      </c>
      <c r="H389" s="25">
        <v>1.96</v>
      </c>
      <c r="I389" s="25">
        <v>1.64</v>
      </c>
      <c r="J389" s="25">
        <v>2.11</v>
      </c>
      <c r="K389" s="25">
        <v>1.72</v>
      </c>
      <c r="L389" s="25">
        <v>107.91</v>
      </c>
      <c r="M389" s="25">
        <v>104.58</v>
      </c>
      <c r="N389" s="25">
        <v>0.01</v>
      </c>
      <c r="O389" s="25">
        <v>0.01</v>
      </c>
      <c r="P389" s="24" t="s">
        <v>990</v>
      </c>
      <c r="Q389" s="26" t="s">
        <v>962</v>
      </c>
    </row>
    <row r="390" spans="2:17" s="22" customFormat="1" ht="26.25" customHeight="1" outlineLevel="1">
      <c r="B390" s="23">
        <v>379</v>
      </c>
      <c r="C390" s="23">
        <v>213</v>
      </c>
      <c r="D390" s="24" t="s">
        <v>899</v>
      </c>
      <c r="E390" s="24"/>
      <c r="F390" s="25">
        <v>1.87</v>
      </c>
      <c r="G390" s="25">
        <v>1.87</v>
      </c>
      <c r="H390" s="25">
        <v>1.95</v>
      </c>
      <c r="I390" s="25">
        <v>1.63</v>
      </c>
      <c r="J390" s="25">
        <v>2.2</v>
      </c>
      <c r="K390" s="25">
        <v>1.86</v>
      </c>
      <c r="L390" s="25">
        <v>112.98</v>
      </c>
      <c r="M390" s="25">
        <v>113.97</v>
      </c>
      <c r="N390" s="25">
        <v>0.24</v>
      </c>
      <c r="O390" s="25">
        <v>0.25</v>
      </c>
      <c r="P390" s="24" t="s">
        <v>990</v>
      </c>
      <c r="Q390" s="26" t="s">
        <v>962</v>
      </c>
    </row>
    <row r="391" spans="2:17" s="22" customFormat="1" ht="26.25" customHeight="1" outlineLevel="1">
      <c r="B391" s="23">
        <v>380</v>
      </c>
      <c r="C391" s="23">
        <v>214</v>
      </c>
      <c r="D391" s="24" t="s">
        <v>900</v>
      </c>
      <c r="E391" s="24"/>
      <c r="F391" s="25">
        <v>1.93</v>
      </c>
      <c r="G391" s="25">
        <v>1.93</v>
      </c>
      <c r="H391" s="25">
        <v>2.7</v>
      </c>
      <c r="I391" s="25">
        <v>2.28</v>
      </c>
      <c r="J391" s="25">
        <v>2.99</v>
      </c>
      <c r="K391" s="25">
        <v>2.29</v>
      </c>
      <c r="L391" s="25">
        <v>110.83</v>
      </c>
      <c r="M391" s="25">
        <v>100.14</v>
      </c>
      <c r="N391" s="25">
        <v>0.25</v>
      </c>
      <c r="O391" s="25">
        <v>0.26</v>
      </c>
      <c r="P391" s="24" t="s">
        <v>990</v>
      </c>
      <c r="Q391" s="26" t="s">
        <v>962</v>
      </c>
    </row>
    <row r="392" spans="2:17" s="22" customFormat="1" ht="26.25" customHeight="1" outlineLevel="1">
      <c r="B392" s="23">
        <v>381</v>
      </c>
      <c r="C392" s="23">
        <v>215</v>
      </c>
      <c r="D392" s="24" t="s">
        <v>902</v>
      </c>
      <c r="E392" s="24"/>
      <c r="F392" s="25">
        <v>0.45</v>
      </c>
      <c r="G392" s="25">
        <v>0.45</v>
      </c>
      <c r="H392" s="25">
        <v>2.78</v>
      </c>
      <c r="I392" s="25">
        <v>2.34</v>
      </c>
      <c r="J392" s="25">
        <v>3.99</v>
      </c>
      <c r="K392" s="25">
        <v>3.04</v>
      </c>
      <c r="L392" s="25">
        <v>143.64</v>
      </c>
      <c r="M392" s="25">
        <v>129.91</v>
      </c>
      <c r="N392" s="25">
        <v>0.06</v>
      </c>
      <c r="O392" s="25">
        <v>0.06</v>
      </c>
      <c r="P392" s="24" t="s">
        <v>990</v>
      </c>
      <c r="Q392" s="26" t="s">
        <v>962</v>
      </c>
    </row>
    <row r="393" spans="2:17" s="22" customFormat="1" ht="26.25" customHeight="1" outlineLevel="1">
      <c r="B393" s="23">
        <v>382</v>
      </c>
      <c r="C393" s="23">
        <v>216</v>
      </c>
      <c r="D393" s="24" t="s">
        <v>903</v>
      </c>
      <c r="E393" s="24"/>
      <c r="F393" s="25">
        <v>227.48</v>
      </c>
      <c r="G393" s="25">
        <v>226.93</v>
      </c>
      <c r="H393" s="29">
        <v>1068.12</v>
      </c>
      <c r="I393" s="25">
        <v>896.92</v>
      </c>
      <c r="J393" s="29">
        <v>1128.55</v>
      </c>
      <c r="K393" s="25">
        <v>958.03</v>
      </c>
      <c r="L393" s="25">
        <v>105.66</v>
      </c>
      <c r="M393" s="25">
        <v>106.81</v>
      </c>
      <c r="N393" s="25">
        <v>29.53</v>
      </c>
      <c r="O393" s="25">
        <v>30.62</v>
      </c>
      <c r="P393" s="24" t="s">
        <v>988</v>
      </c>
      <c r="Q393" s="26" t="s">
        <v>962</v>
      </c>
    </row>
    <row r="394" spans="2:17" s="22" customFormat="1" ht="26.25" customHeight="1" outlineLevel="1">
      <c r="B394" s="23">
        <v>383</v>
      </c>
      <c r="C394" s="23">
        <v>217</v>
      </c>
      <c r="D394" s="24" t="s">
        <v>904</v>
      </c>
      <c r="E394" s="24"/>
      <c r="F394" s="25">
        <v>18.38</v>
      </c>
      <c r="G394" s="25">
        <v>18.28</v>
      </c>
      <c r="H394" s="25">
        <v>507.91</v>
      </c>
      <c r="I394" s="25">
        <v>425.53</v>
      </c>
      <c r="J394" s="25">
        <v>537.04</v>
      </c>
      <c r="K394" s="25">
        <v>454.5</v>
      </c>
      <c r="L394" s="25">
        <v>105.73</v>
      </c>
      <c r="M394" s="25">
        <v>106.81</v>
      </c>
      <c r="N394" s="25">
        <v>2.39</v>
      </c>
      <c r="O394" s="25">
        <v>2.47</v>
      </c>
      <c r="P394" s="24" t="s">
        <v>988</v>
      </c>
      <c r="Q394" s="26" t="s">
        <v>962</v>
      </c>
    </row>
    <row r="395" spans="2:17" s="22" customFormat="1" ht="26.25" customHeight="1" outlineLevel="1">
      <c r="B395" s="23">
        <v>384</v>
      </c>
      <c r="C395" s="23">
        <v>218</v>
      </c>
      <c r="D395" s="24" t="s">
        <v>905</v>
      </c>
      <c r="E395" s="24"/>
      <c r="F395" s="25">
        <v>0.54</v>
      </c>
      <c r="G395" s="25">
        <v>0.54</v>
      </c>
      <c r="H395" s="25">
        <v>25.51</v>
      </c>
      <c r="I395" s="25">
        <v>21.44</v>
      </c>
      <c r="J395" s="25">
        <v>28.59</v>
      </c>
      <c r="K395" s="25">
        <v>22.59</v>
      </c>
      <c r="L395" s="25">
        <v>112.07</v>
      </c>
      <c r="M395" s="25">
        <v>105.37</v>
      </c>
      <c r="N395" s="25">
        <v>0.07</v>
      </c>
      <c r="O395" s="25">
        <v>0.07</v>
      </c>
      <c r="P395" s="24" t="s">
        <v>990</v>
      </c>
      <c r="Q395" s="26" t="s">
        <v>962</v>
      </c>
    </row>
    <row r="396" spans="2:17" s="22" customFormat="1" ht="26.25" customHeight="1" outlineLevel="1">
      <c r="B396" s="23">
        <v>385</v>
      </c>
      <c r="C396" s="23">
        <v>219</v>
      </c>
      <c r="D396" s="24" t="s">
        <v>906</v>
      </c>
      <c r="E396" s="24"/>
      <c r="F396" s="25">
        <v>8.98</v>
      </c>
      <c r="G396" s="25">
        <v>8.96</v>
      </c>
      <c r="H396" s="25">
        <v>486.9</v>
      </c>
      <c r="I396" s="25">
        <v>409.87</v>
      </c>
      <c r="J396" s="25">
        <v>565.99</v>
      </c>
      <c r="K396" s="25">
        <v>488.24</v>
      </c>
      <c r="L396" s="25">
        <v>116.24</v>
      </c>
      <c r="M396" s="25">
        <v>119.12</v>
      </c>
      <c r="N396" s="25">
        <v>1.17</v>
      </c>
      <c r="O396" s="25">
        <v>1.21</v>
      </c>
      <c r="P396" s="24" t="s">
        <v>988</v>
      </c>
      <c r="Q396" s="26" t="s">
        <v>962</v>
      </c>
    </row>
    <row r="397" spans="2:17" s="22" customFormat="1" ht="26.25" customHeight="1" outlineLevel="1">
      <c r="B397" s="23">
        <v>386</v>
      </c>
      <c r="C397" s="23">
        <v>220</v>
      </c>
      <c r="D397" s="24" t="s">
        <v>907</v>
      </c>
      <c r="E397" s="24"/>
      <c r="F397" s="25">
        <v>0.07</v>
      </c>
      <c r="G397" s="25">
        <v>0.07</v>
      </c>
      <c r="H397" s="25">
        <v>2.28</v>
      </c>
      <c r="I397" s="25">
        <v>1.9</v>
      </c>
      <c r="J397" s="25">
        <v>2.28</v>
      </c>
      <c r="K397" s="25">
        <v>1.9</v>
      </c>
      <c r="L397" s="25">
        <v>100</v>
      </c>
      <c r="M397" s="25">
        <v>100</v>
      </c>
      <c r="N397" s="25">
        <v>0.01</v>
      </c>
      <c r="O397" s="25">
        <v>0.01</v>
      </c>
      <c r="P397" s="24" t="s">
        <v>990</v>
      </c>
      <c r="Q397" s="26" t="s">
        <v>962</v>
      </c>
    </row>
    <row r="398" spans="2:17" s="22" customFormat="1" ht="26.25" customHeight="1" outlineLevel="1">
      <c r="B398" s="23">
        <v>387</v>
      </c>
      <c r="C398" s="23">
        <v>221</v>
      </c>
      <c r="D398" s="24" t="s">
        <v>908</v>
      </c>
      <c r="E398" s="24"/>
      <c r="F398" s="25">
        <v>0.15</v>
      </c>
      <c r="G398" s="25">
        <v>0.15</v>
      </c>
      <c r="H398" s="25">
        <v>5.56</v>
      </c>
      <c r="I398" s="25">
        <v>4.7</v>
      </c>
      <c r="J398" s="25">
        <v>5.76</v>
      </c>
      <c r="K398" s="25">
        <v>4.7</v>
      </c>
      <c r="L398" s="25">
        <v>103.57</v>
      </c>
      <c r="M398" s="25">
        <v>100</v>
      </c>
      <c r="N398" s="25">
        <v>0.02</v>
      </c>
      <c r="O398" s="25">
        <v>0.02</v>
      </c>
      <c r="P398" s="24" t="s">
        <v>990</v>
      </c>
      <c r="Q398" s="26" t="s">
        <v>962</v>
      </c>
    </row>
    <row r="399" spans="2:17" s="22" customFormat="1" ht="26.25" customHeight="1" outlineLevel="1">
      <c r="B399" s="23">
        <v>388</v>
      </c>
      <c r="C399" s="23">
        <v>222</v>
      </c>
      <c r="D399" s="24" t="s">
        <v>909</v>
      </c>
      <c r="E399" s="24"/>
      <c r="F399" s="25">
        <v>2.27</v>
      </c>
      <c r="G399" s="25">
        <v>2.27</v>
      </c>
      <c r="H399" s="25">
        <v>9.56</v>
      </c>
      <c r="I399" s="25">
        <v>8.17</v>
      </c>
      <c r="J399" s="25">
        <v>11.63</v>
      </c>
      <c r="K399" s="25">
        <v>9.27</v>
      </c>
      <c r="L399" s="25">
        <v>121.58</v>
      </c>
      <c r="M399" s="25">
        <v>113.48</v>
      </c>
      <c r="N399" s="25">
        <v>0.29</v>
      </c>
      <c r="O399" s="25">
        <v>0.31</v>
      </c>
      <c r="P399" s="24" t="s">
        <v>990</v>
      </c>
      <c r="Q399" s="26" t="s">
        <v>962</v>
      </c>
    </row>
    <row r="400" spans="2:17" s="22" customFormat="1" ht="26.25" customHeight="1" outlineLevel="1">
      <c r="B400" s="23">
        <v>389</v>
      </c>
      <c r="C400" s="23">
        <v>223</v>
      </c>
      <c r="D400" s="24" t="s">
        <v>911</v>
      </c>
      <c r="E400" s="24"/>
      <c r="F400" s="25">
        <v>0.14</v>
      </c>
      <c r="G400" s="25">
        <v>0.14</v>
      </c>
      <c r="H400" s="25">
        <v>4.46</v>
      </c>
      <c r="I400" s="25">
        <v>3.75</v>
      </c>
      <c r="J400" s="25">
        <v>4.63</v>
      </c>
      <c r="K400" s="25">
        <v>3.75</v>
      </c>
      <c r="L400" s="25">
        <v>103.68</v>
      </c>
      <c r="M400" s="25">
        <v>100</v>
      </c>
      <c r="N400" s="25">
        <v>0.02</v>
      </c>
      <c r="O400" s="25">
        <v>0.02</v>
      </c>
      <c r="P400" s="24" t="s">
        <v>990</v>
      </c>
      <c r="Q400" s="26" t="s">
        <v>962</v>
      </c>
    </row>
    <row r="401" spans="2:17" s="22" customFormat="1" ht="26.25" customHeight="1" outlineLevel="1">
      <c r="B401" s="23">
        <v>390</v>
      </c>
      <c r="C401" s="23">
        <v>224</v>
      </c>
      <c r="D401" s="24" t="s">
        <v>912</v>
      </c>
      <c r="E401" s="24"/>
      <c r="F401" s="25">
        <v>0.25</v>
      </c>
      <c r="G401" s="25">
        <v>0.25</v>
      </c>
      <c r="H401" s="25">
        <v>7.25</v>
      </c>
      <c r="I401" s="25">
        <v>6.11</v>
      </c>
      <c r="J401" s="25">
        <v>7.73</v>
      </c>
      <c r="K401" s="25">
        <v>6.13</v>
      </c>
      <c r="L401" s="25">
        <v>106.54</v>
      </c>
      <c r="M401" s="25">
        <v>100.27</v>
      </c>
      <c r="N401" s="25">
        <v>0.03</v>
      </c>
      <c r="O401" s="25">
        <v>0.03</v>
      </c>
      <c r="P401" s="24" t="s">
        <v>988</v>
      </c>
      <c r="Q401" s="26" t="s">
        <v>962</v>
      </c>
    </row>
    <row r="402" spans="2:17" s="22" customFormat="1" ht="26.25" customHeight="1" outlineLevel="1">
      <c r="B402" s="23">
        <v>391</v>
      </c>
      <c r="C402" s="23">
        <v>225</v>
      </c>
      <c r="D402" s="24" t="s">
        <v>913</v>
      </c>
      <c r="E402" s="24"/>
      <c r="F402" s="25">
        <v>0.14</v>
      </c>
      <c r="G402" s="25">
        <v>0.14</v>
      </c>
      <c r="H402" s="25">
        <v>3.77</v>
      </c>
      <c r="I402" s="25">
        <v>3.12</v>
      </c>
      <c r="J402" s="25">
        <v>3.91</v>
      </c>
      <c r="K402" s="25">
        <v>3.12</v>
      </c>
      <c r="L402" s="25">
        <v>103.8</v>
      </c>
      <c r="M402" s="25">
        <v>100</v>
      </c>
      <c r="N402" s="25">
        <v>0.02</v>
      </c>
      <c r="O402" s="25">
        <v>0.02</v>
      </c>
      <c r="P402" s="24" t="s">
        <v>990</v>
      </c>
      <c r="Q402" s="26" t="s">
        <v>962</v>
      </c>
    </row>
    <row r="403" spans="2:17" s="22" customFormat="1" ht="26.25" customHeight="1" outlineLevel="1">
      <c r="B403" s="23">
        <v>392</v>
      </c>
      <c r="C403" s="23">
        <v>226</v>
      </c>
      <c r="D403" s="24" t="s">
        <v>914</v>
      </c>
      <c r="E403" s="24"/>
      <c r="F403" s="25">
        <v>0.2</v>
      </c>
      <c r="G403" s="25">
        <v>0.2</v>
      </c>
      <c r="H403" s="25">
        <v>8.48</v>
      </c>
      <c r="I403" s="25">
        <v>7.26</v>
      </c>
      <c r="J403" s="25">
        <v>8.58</v>
      </c>
      <c r="K403" s="25">
        <v>7.26</v>
      </c>
      <c r="L403" s="25">
        <v>101.22</v>
      </c>
      <c r="M403" s="25">
        <v>100</v>
      </c>
      <c r="N403" s="25">
        <v>0.03</v>
      </c>
      <c r="O403" s="25">
        <v>0.03</v>
      </c>
      <c r="P403" s="24" t="s">
        <v>990</v>
      </c>
      <c r="Q403" s="26" t="s">
        <v>962</v>
      </c>
    </row>
    <row r="404" spans="2:17" s="22" customFormat="1" ht="26.25" customHeight="1" outlineLevel="1">
      <c r="B404" s="23">
        <v>393</v>
      </c>
      <c r="C404" s="23">
        <v>227</v>
      </c>
      <c r="D404" s="24" t="s">
        <v>915</v>
      </c>
      <c r="E404" s="24"/>
      <c r="F404" s="25">
        <v>0.05</v>
      </c>
      <c r="G404" s="25">
        <v>0.05</v>
      </c>
      <c r="H404" s="25">
        <v>2.23</v>
      </c>
      <c r="I404" s="25">
        <v>1.84</v>
      </c>
      <c r="J404" s="25">
        <v>2.23</v>
      </c>
      <c r="K404" s="25">
        <v>1.84</v>
      </c>
      <c r="L404" s="25">
        <v>100</v>
      </c>
      <c r="M404" s="25">
        <v>100</v>
      </c>
      <c r="N404" s="25">
        <v>0.01</v>
      </c>
      <c r="O404" s="25">
        <v>0.01</v>
      </c>
      <c r="P404" s="24" t="s">
        <v>990</v>
      </c>
      <c r="Q404" s="26" t="s">
        <v>962</v>
      </c>
    </row>
    <row r="405" spans="2:17" s="22" customFormat="1" ht="26.25" customHeight="1" outlineLevel="1">
      <c r="B405" s="23">
        <v>394</v>
      </c>
      <c r="C405" s="23">
        <v>228</v>
      </c>
      <c r="D405" s="24" t="s">
        <v>699</v>
      </c>
      <c r="E405" s="24"/>
      <c r="F405" s="25">
        <v>0.26</v>
      </c>
      <c r="G405" s="25">
        <v>0.26</v>
      </c>
      <c r="H405" s="25">
        <v>1.99</v>
      </c>
      <c r="I405" s="25">
        <v>1.65</v>
      </c>
      <c r="J405" s="25">
        <v>2.35</v>
      </c>
      <c r="K405" s="25">
        <v>1.71</v>
      </c>
      <c r="L405" s="25">
        <v>118.09</v>
      </c>
      <c r="M405" s="25">
        <v>103.57</v>
      </c>
      <c r="N405" s="25">
        <v>0.03</v>
      </c>
      <c r="O405" s="25">
        <v>0.04</v>
      </c>
      <c r="P405" s="24" t="s">
        <v>990</v>
      </c>
      <c r="Q405" s="26" t="s">
        <v>962</v>
      </c>
    </row>
    <row r="406" spans="2:17" s="22" customFormat="1" ht="26.25" customHeight="1" outlineLevel="1">
      <c r="B406" s="23">
        <v>395</v>
      </c>
      <c r="C406" s="23">
        <v>229</v>
      </c>
      <c r="D406" s="24" t="s">
        <v>916</v>
      </c>
      <c r="E406" s="24"/>
      <c r="F406" s="25">
        <v>0.06</v>
      </c>
      <c r="G406" s="25">
        <v>0.06</v>
      </c>
      <c r="H406" s="25">
        <v>3.3</v>
      </c>
      <c r="I406" s="25">
        <v>2.77</v>
      </c>
      <c r="J406" s="25">
        <v>3.77</v>
      </c>
      <c r="K406" s="25">
        <v>2.81</v>
      </c>
      <c r="L406" s="25">
        <v>114.27</v>
      </c>
      <c r="M406" s="25">
        <v>101.44</v>
      </c>
      <c r="N406" s="25">
        <v>0.01</v>
      </c>
      <c r="O406" s="25">
        <v>0.01</v>
      </c>
      <c r="P406" s="24" t="s">
        <v>990</v>
      </c>
      <c r="Q406" s="26" t="s">
        <v>962</v>
      </c>
    </row>
    <row r="407" spans="2:17" s="1" customFormat="1" ht="26.25" customHeight="1">
      <c r="B407" s="30" t="s">
        <v>1385</v>
      </c>
      <c r="C407" s="31"/>
      <c r="D407" s="32"/>
      <c r="E407" s="33"/>
      <c r="F407" s="19">
        <v>770.4</v>
      </c>
      <c r="G407" s="19">
        <v>741.18</v>
      </c>
      <c r="H407" s="28">
        <v>3936.98</v>
      </c>
      <c r="I407" s="28">
        <v>3306.11</v>
      </c>
      <c r="J407" s="28">
        <v>4162.54</v>
      </c>
      <c r="K407" s="28">
        <v>3446.42</v>
      </c>
      <c r="L407" s="19">
        <v>105.73</v>
      </c>
      <c r="M407" s="19">
        <v>104.24</v>
      </c>
      <c r="N407" s="19">
        <v>100</v>
      </c>
      <c r="O407" s="19">
        <v>100</v>
      </c>
      <c r="P407" s="34"/>
      <c r="Q407" s="33"/>
    </row>
    <row r="408" spans="2:17" s="35" customFormat="1" ht="26.25" customHeight="1">
      <c r="B408" s="64" t="s">
        <v>1432</v>
      </c>
      <c r="C408" s="64"/>
      <c r="D408" s="64"/>
      <c r="E408" s="64"/>
      <c r="F408" s="36">
        <v>36.07</v>
      </c>
      <c r="G408" s="36">
        <v>36.07</v>
      </c>
      <c r="H408" s="36">
        <v>62.39</v>
      </c>
      <c r="I408" s="36">
        <v>62.39</v>
      </c>
      <c r="J408" s="36">
        <v>47.95</v>
      </c>
      <c r="K408" s="36">
        <v>47.95</v>
      </c>
      <c r="L408" s="36">
        <v>76.85</v>
      </c>
      <c r="M408" s="36">
        <v>76.85</v>
      </c>
      <c r="N408" s="36">
        <v>4.68</v>
      </c>
      <c r="O408" s="36">
        <v>4.87</v>
      </c>
      <c r="P408" s="37"/>
      <c r="Q408" s="38"/>
    </row>
    <row r="409" spans="2:17" s="35" customFormat="1" ht="26.25" customHeight="1">
      <c r="B409" s="64" t="s">
        <v>988</v>
      </c>
      <c r="C409" s="64"/>
      <c r="D409" s="64"/>
      <c r="E409" s="64"/>
      <c r="F409" s="36">
        <v>426.31</v>
      </c>
      <c r="G409" s="36">
        <v>413.06</v>
      </c>
      <c r="H409" s="39">
        <v>2468</v>
      </c>
      <c r="I409" s="39">
        <v>2062.38</v>
      </c>
      <c r="J409" s="39">
        <v>2647.66</v>
      </c>
      <c r="K409" s="39">
        <v>2240.11</v>
      </c>
      <c r="L409" s="36">
        <v>107.28</v>
      </c>
      <c r="M409" s="36">
        <v>108.62</v>
      </c>
      <c r="N409" s="36">
        <v>55.34</v>
      </c>
      <c r="O409" s="36">
        <v>55.73</v>
      </c>
      <c r="P409" s="37"/>
      <c r="Q409" s="38"/>
    </row>
    <row r="410" spans="2:17" s="35" customFormat="1" ht="26.25" customHeight="1">
      <c r="B410" s="64" t="s">
        <v>990</v>
      </c>
      <c r="C410" s="64"/>
      <c r="D410" s="64"/>
      <c r="E410" s="64"/>
      <c r="F410" s="36">
        <v>308.02</v>
      </c>
      <c r="G410" s="36">
        <v>292.05</v>
      </c>
      <c r="H410" s="39">
        <v>1406.59</v>
      </c>
      <c r="I410" s="39">
        <v>1181.34</v>
      </c>
      <c r="J410" s="39">
        <v>1466.93</v>
      </c>
      <c r="K410" s="39">
        <v>1158.36</v>
      </c>
      <c r="L410" s="36">
        <v>104.29</v>
      </c>
      <c r="M410" s="36">
        <v>98.06</v>
      </c>
      <c r="N410" s="36">
        <v>39.98</v>
      </c>
      <c r="O410" s="36">
        <v>39.4</v>
      </c>
      <c r="P410" s="37"/>
      <c r="Q410" s="38"/>
    </row>
  </sheetData>
  <sheetProtection/>
  <mergeCells count="10">
    <mergeCell ref="B409:E409"/>
    <mergeCell ref="B410:E410"/>
    <mergeCell ref="B408:E408"/>
    <mergeCell ref="B2:O2"/>
    <mergeCell ref="C6:E6"/>
    <mergeCell ref="C46:E46"/>
    <mergeCell ref="C59:E59"/>
    <mergeCell ref="C177:E177"/>
    <mergeCell ref="C37:E37"/>
    <mergeCell ref="C41:E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7"/>
  <sheetViews>
    <sheetView zoomScalePageLayoutView="0" workbookViewId="0" topLeftCell="A1">
      <selection activeCell="A1" sqref="A1:IV16384"/>
    </sheetView>
  </sheetViews>
  <sheetFormatPr defaultColWidth="9.00390625" defaultRowHeight="28.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28.5" customHeight="1">
      <c r="B2" s="65" t="s">
        <v>944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28.5" customHeight="1"/>
    <row r="4" s="1" customFormat="1" ht="28.5" customHeight="1"/>
    <row r="5" spans="2:17" s="14" customFormat="1" ht="28.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28.5" customHeight="1">
      <c r="B6" s="18"/>
      <c r="C6" s="64" t="s">
        <v>999</v>
      </c>
      <c r="D6" s="64"/>
      <c r="E6" s="64"/>
      <c r="F6" s="19">
        <v>68.95</v>
      </c>
      <c r="G6" s="19">
        <v>62.29</v>
      </c>
      <c r="H6" s="19">
        <v>15.14</v>
      </c>
      <c r="I6" s="19">
        <v>12.57</v>
      </c>
      <c r="J6" s="19">
        <v>4.28</v>
      </c>
      <c r="K6" s="19">
        <v>4.28</v>
      </c>
      <c r="L6" s="19">
        <v>28.24</v>
      </c>
      <c r="M6" s="19">
        <v>34.03</v>
      </c>
      <c r="N6" s="19">
        <v>41.27</v>
      </c>
      <c r="O6" s="19">
        <v>39.93</v>
      </c>
      <c r="P6" s="20"/>
      <c r="Q6" s="21"/>
    </row>
    <row r="7" spans="2:17" s="22" customFormat="1" ht="28.5" customHeight="1" outlineLevel="1">
      <c r="B7" s="23">
        <v>1</v>
      </c>
      <c r="C7" s="23">
        <v>1</v>
      </c>
      <c r="D7" s="24" t="s">
        <v>919</v>
      </c>
      <c r="E7" s="24"/>
      <c r="F7" s="25">
        <v>9.23</v>
      </c>
      <c r="G7" s="25">
        <v>7.15</v>
      </c>
      <c r="H7" s="25">
        <v>11.97</v>
      </c>
      <c r="I7" s="25">
        <v>9.89</v>
      </c>
      <c r="J7" s="25">
        <v>3.32</v>
      </c>
      <c r="K7" s="25">
        <v>3.32</v>
      </c>
      <c r="L7" s="25">
        <v>27.73</v>
      </c>
      <c r="M7" s="25">
        <v>33.56</v>
      </c>
      <c r="N7" s="25">
        <v>5.52</v>
      </c>
      <c r="O7" s="25">
        <v>4.58</v>
      </c>
      <c r="P7" s="24" t="s">
        <v>988</v>
      </c>
      <c r="Q7" s="26" t="s">
        <v>965</v>
      </c>
    </row>
    <row r="8" spans="2:17" s="22" customFormat="1" ht="28.5" customHeight="1" outlineLevel="1">
      <c r="B8" s="23">
        <v>2</v>
      </c>
      <c r="C8" s="23">
        <v>2</v>
      </c>
      <c r="D8" s="24" t="s">
        <v>918</v>
      </c>
      <c r="E8" s="24"/>
      <c r="F8" s="25">
        <v>59.72</v>
      </c>
      <c r="G8" s="25">
        <v>55.15</v>
      </c>
      <c r="H8" s="25">
        <v>3.17</v>
      </c>
      <c r="I8" s="25">
        <v>2.68</v>
      </c>
      <c r="J8" s="25">
        <v>0.96</v>
      </c>
      <c r="K8" s="25">
        <v>0.96</v>
      </c>
      <c r="L8" s="25">
        <v>30.17</v>
      </c>
      <c r="M8" s="25">
        <v>35.75</v>
      </c>
      <c r="N8" s="25">
        <v>35.75</v>
      </c>
      <c r="O8" s="25">
        <v>35.35</v>
      </c>
      <c r="P8" s="24" t="s">
        <v>988</v>
      </c>
      <c r="Q8" s="26" t="s">
        <v>965</v>
      </c>
    </row>
    <row r="9" spans="2:17" s="17" customFormat="1" ht="28.5" customHeight="1">
      <c r="B9" s="18"/>
      <c r="C9" s="64" t="s">
        <v>1001</v>
      </c>
      <c r="D9" s="64"/>
      <c r="E9" s="64"/>
      <c r="F9" s="19">
        <v>5.42</v>
      </c>
      <c r="G9" s="19">
        <v>4.34</v>
      </c>
      <c r="H9" s="19">
        <v>6.46</v>
      </c>
      <c r="I9" s="19">
        <v>5.39</v>
      </c>
      <c r="J9" s="19">
        <v>2.48</v>
      </c>
      <c r="K9" s="19">
        <v>2.44</v>
      </c>
      <c r="L9" s="19">
        <v>38.4</v>
      </c>
      <c r="M9" s="19">
        <v>45.3</v>
      </c>
      <c r="N9" s="19">
        <v>3.24</v>
      </c>
      <c r="O9" s="19">
        <v>2.78</v>
      </c>
      <c r="P9" s="20"/>
      <c r="Q9" s="21"/>
    </row>
    <row r="10" spans="2:17" s="22" customFormat="1" ht="28.5" customHeight="1" outlineLevel="1">
      <c r="B10" s="23">
        <v>3</v>
      </c>
      <c r="C10" s="23">
        <v>1</v>
      </c>
      <c r="D10" s="24" t="s">
        <v>920</v>
      </c>
      <c r="E10" s="24"/>
      <c r="F10" s="25">
        <v>5.42</v>
      </c>
      <c r="G10" s="25">
        <v>4.34</v>
      </c>
      <c r="H10" s="25">
        <v>6.46</v>
      </c>
      <c r="I10" s="25">
        <v>5.39</v>
      </c>
      <c r="J10" s="25">
        <v>2.48</v>
      </c>
      <c r="K10" s="25">
        <v>2.44</v>
      </c>
      <c r="L10" s="25">
        <v>38.4</v>
      </c>
      <c r="M10" s="25">
        <v>45.3</v>
      </c>
      <c r="N10" s="25">
        <v>3.24</v>
      </c>
      <c r="O10" s="25">
        <v>2.78</v>
      </c>
      <c r="P10" s="24" t="s">
        <v>988</v>
      </c>
      <c r="Q10" s="26" t="s">
        <v>965</v>
      </c>
    </row>
    <row r="11" spans="2:17" s="17" customFormat="1" ht="28.5" customHeight="1">
      <c r="B11" s="18"/>
      <c r="C11" s="64" t="s">
        <v>1011</v>
      </c>
      <c r="D11" s="64"/>
      <c r="E11" s="64"/>
      <c r="F11" s="19">
        <v>0.24</v>
      </c>
      <c r="G11" s="19">
        <v>0.24</v>
      </c>
      <c r="H11" s="19">
        <v>1.18</v>
      </c>
      <c r="I11" s="19">
        <v>0.97</v>
      </c>
      <c r="J11" s="19">
        <v>1.06</v>
      </c>
      <c r="K11" s="19">
        <v>0.77</v>
      </c>
      <c r="L11" s="19">
        <v>90.26</v>
      </c>
      <c r="M11" s="19">
        <v>79.36</v>
      </c>
      <c r="N11" s="19">
        <v>0.14</v>
      </c>
      <c r="O11" s="19">
        <v>0.15</v>
      </c>
      <c r="P11" s="20"/>
      <c r="Q11" s="21"/>
    </row>
    <row r="12" spans="2:17" s="22" customFormat="1" ht="28.5" customHeight="1" outlineLevel="1">
      <c r="B12" s="23">
        <v>4</v>
      </c>
      <c r="C12" s="23">
        <v>1</v>
      </c>
      <c r="D12" s="24" t="s">
        <v>923</v>
      </c>
      <c r="E12" s="24"/>
      <c r="F12" s="25">
        <v>0.24</v>
      </c>
      <c r="G12" s="25">
        <v>0.24</v>
      </c>
      <c r="H12" s="25">
        <v>1.18</v>
      </c>
      <c r="I12" s="25">
        <v>0.97</v>
      </c>
      <c r="J12" s="25">
        <v>1.06</v>
      </c>
      <c r="K12" s="25">
        <v>0.77</v>
      </c>
      <c r="L12" s="25">
        <v>90.26</v>
      </c>
      <c r="M12" s="25">
        <v>79.36</v>
      </c>
      <c r="N12" s="25">
        <v>0.14</v>
      </c>
      <c r="O12" s="25">
        <v>0.15</v>
      </c>
      <c r="P12" s="24" t="s">
        <v>990</v>
      </c>
      <c r="Q12" s="26" t="s">
        <v>965</v>
      </c>
    </row>
    <row r="13" spans="2:17" s="17" customFormat="1" ht="28.5" customHeight="1">
      <c r="B13" s="18"/>
      <c r="C13" s="64" t="s">
        <v>1036</v>
      </c>
      <c r="D13" s="64"/>
      <c r="E13" s="64"/>
      <c r="F13" s="19">
        <v>31.15</v>
      </c>
      <c r="G13" s="19">
        <v>30.97</v>
      </c>
      <c r="H13" s="19">
        <v>24.53</v>
      </c>
      <c r="I13" s="19">
        <v>21.42</v>
      </c>
      <c r="J13" s="19">
        <v>24.89</v>
      </c>
      <c r="K13" s="19">
        <v>20.25</v>
      </c>
      <c r="L13" s="19">
        <v>101.47</v>
      </c>
      <c r="M13" s="19">
        <v>94.56</v>
      </c>
      <c r="N13" s="19">
        <v>18.65</v>
      </c>
      <c r="O13" s="19">
        <v>19.85</v>
      </c>
      <c r="P13" s="20"/>
      <c r="Q13" s="21"/>
    </row>
    <row r="14" spans="2:17" s="22" customFormat="1" ht="28.5" customHeight="1" outlineLevel="1">
      <c r="B14" s="23">
        <v>5</v>
      </c>
      <c r="C14" s="23">
        <v>1</v>
      </c>
      <c r="D14" s="24" t="s">
        <v>921</v>
      </c>
      <c r="E14" s="24"/>
      <c r="F14" s="25">
        <v>29.76</v>
      </c>
      <c r="G14" s="25">
        <v>29.65</v>
      </c>
      <c r="H14" s="25">
        <v>11.84</v>
      </c>
      <c r="I14" s="25">
        <v>10.58</v>
      </c>
      <c r="J14" s="25">
        <v>12.19</v>
      </c>
      <c r="K14" s="25">
        <v>9.81</v>
      </c>
      <c r="L14" s="25">
        <v>103</v>
      </c>
      <c r="M14" s="25">
        <v>92.7</v>
      </c>
      <c r="N14" s="25">
        <v>17.81</v>
      </c>
      <c r="O14" s="25">
        <v>19</v>
      </c>
      <c r="P14" s="24" t="s">
        <v>988</v>
      </c>
      <c r="Q14" s="26" t="s">
        <v>965</v>
      </c>
    </row>
    <row r="15" spans="2:17" s="22" customFormat="1" ht="28.5" customHeight="1" outlineLevel="1">
      <c r="B15" s="23">
        <v>6</v>
      </c>
      <c r="C15" s="23">
        <v>2</v>
      </c>
      <c r="D15" s="24" t="s">
        <v>925</v>
      </c>
      <c r="E15" s="24"/>
      <c r="F15" s="25">
        <v>0.17</v>
      </c>
      <c r="G15" s="25">
        <v>0.17</v>
      </c>
      <c r="H15" s="25">
        <v>2.05</v>
      </c>
      <c r="I15" s="25">
        <v>1.73</v>
      </c>
      <c r="J15" s="25">
        <v>2.11</v>
      </c>
      <c r="K15" s="25">
        <v>1.73</v>
      </c>
      <c r="L15" s="25">
        <v>103.15</v>
      </c>
      <c r="M15" s="25">
        <v>99.47</v>
      </c>
      <c r="N15" s="25">
        <v>0.1</v>
      </c>
      <c r="O15" s="25">
        <v>0.11</v>
      </c>
      <c r="P15" s="24" t="s">
        <v>990</v>
      </c>
      <c r="Q15" s="26" t="s">
        <v>965</v>
      </c>
    </row>
    <row r="16" spans="2:17" s="22" customFormat="1" ht="28.5" customHeight="1" outlineLevel="1">
      <c r="B16" s="23">
        <v>7</v>
      </c>
      <c r="C16" s="23">
        <v>3</v>
      </c>
      <c r="D16" s="24" t="s">
        <v>945</v>
      </c>
      <c r="E16" s="24"/>
      <c r="F16" s="25">
        <v>0.63</v>
      </c>
      <c r="G16" s="25">
        <v>0.63</v>
      </c>
      <c r="H16" s="25">
        <v>5.59</v>
      </c>
      <c r="I16" s="25">
        <v>4.74</v>
      </c>
      <c r="J16" s="25">
        <v>5.57</v>
      </c>
      <c r="K16" s="25">
        <v>4.5</v>
      </c>
      <c r="L16" s="25">
        <v>99.6</v>
      </c>
      <c r="M16" s="25">
        <v>94.9</v>
      </c>
      <c r="N16" s="25">
        <v>0.38</v>
      </c>
      <c r="O16" s="25">
        <v>0.41</v>
      </c>
      <c r="P16" s="24" t="s">
        <v>990</v>
      </c>
      <c r="Q16" s="26" t="s">
        <v>965</v>
      </c>
    </row>
    <row r="17" spans="2:17" s="22" customFormat="1" ht="28.5" customHeight="1" outlineLevel="1">
      <c r="B17" s="23">
        <v>8</v>
      </c>
      <c r="C17" s="23">
        <v>4</v>
      </c>
      <c r="D17" s="24" t="s">
        <v>922</v>
      </c>
      <c r="E17" s="24"/>
      <c r="F17" s="25">
        <v>0.38</v>
      </c>
      <c r="G17" s="25">
        <v>0.38</v>
      </c>
      <c r="H17" s="25">
        <v>4.27</v>
      </c>
      <c r="I17" s="25">
        <v>3.69</v>
      </c>
      <c r="J17" s="25">
        <v>4.29</v>
      </c>
      <c r="K17" s="25">
        <v>3.56</v>
      </c>
      <c r="L17" s="25">
        <v>100.4</v>
      </c>
      <c r="M17" s="25">
        <v>96.58</v>
      </c>
      <c r="N17" s="25">
        <v>0.23</v>
      </c>
      <c r="O17" s="25">
        <v>0.25</v>
      </c>
      <c r="P17" s="24" t="s">
        <v>990</v>
      </c>
      <c r="Q17" s="26" t="s">
        <v>965</v>
      </c>
    </row>
    <row r="18" spans="2:17" s="22" customFormat="1" ht="28.5" customHeight="1" outlineLevel="1">
      <c r="B18" s="23">
        <v>9</v>
      </c>
      <c r="C18" s="23">
        <v>5</v>
      </c>
      <c r="D18" s="24" t="s">
        <v>929</v>
      </c>
      <c r="E18" s="24"/>
      <c r="F18" s="25">
        <v>0.21</v>
      </c>
      <c r="G18" s="25">
        <v>0.13</v>
      </c>
      <c r="H18" s="25">
        <v>0.79</v>
      </c>
      <c r="I18" s="25">
        <v>0.67</v>
      </c>
      <c r="J18" s="25">
        <v>0.73</v>
      </c>
      <c r="K18" s="25">
        <v>0.65</v>
      </c>
      <c r="L18" s="25">
        <v>93.15</v>
      </c>
      <c r="M18" s="25">
        <v>97.7</v>
      </c>
      <c r="N18" s="25">
        <v>0.12</v>
      </c>
      <c r="O18" s="25">
        <v>0.09</v>
      </c>
      <c r="P18" s="24" t="s">
        <v>988</v>
      </c>
      <c r="Q18" s="26" t="s">
        <v>965</v>
      </c>
    </row>
    <row r="19" spans="2:17" s="17" customFormat="1" ht="28.5" customHeight="1">
      <c r="B19" s="18"/>
      <c r="C19" s="64" t="s">
        <v>1156</v>
      </c>
      <c r="D19" s="64"/>
      <c r="E19" s="64"/>
      <c r="F19" s="19">
        <v>61.3</v>
      </c>
      <c r="G19" s="19">
        <v>58.18</v>
      </c>
      <c r="H19" s="19">
        <v>167.32</v>
      </c>
      <c r="I19" s="19">
        <v>142.64</v>
      </c>
      <c r="J19" s="19">
        <v>180.72</v>
      </c>
      <c r="K19" s="19">
        <v>151.32</v>
      </c>
      <c r="L19" s="19">
        <v>108.01</v>
      </c>
      <c r="M19" s="19">
        <v>106.08</v>
      </c>
      <c r="N19" s="19">
        <v>36.69</v>
      </c>
      <c r="O19" s="19">
        <v>37.29</v>
      </c>
      <c r="P19" s="20"/>
      <c r="Q19" s="21"/>
    </row>
    <row r="20" spans="2:17" s="22" customFormat="1" ht="28.5" customHeight="1" outlineLevel="1">
      <c r="B20" s="23">
        <v>10</v>
      </c>
      <c r="C20" s="23">
        <v>1</v>
      </c>
      <c r="D20" s="24" t="s">
        <v>924</v>
      </c>
      <c r="E20" s="24"/>
      <c r="F20" s="25">
        <v>0.04</v>
      </c>
      <c r="G20" s="25">
        <v>0.04</v>
      </c>
      <c r="H20" s="25">
        <v>2.01</v>
      </c>
      <c r="I20" s="25">
        <v>1.7</v>
      </c>
      <c r="J20" s="25">
        <v>2.08</v>
      </c>
      <c r="K20" s="25">
        <v>1.7</v>
      </c>
      <c r="L20" s="25">
        <v>103.64</v>
      </c>
      <c r="M20" s="25">
        <v>100.03</v>
      </c>
      <c r="N20" s="25">
        <v>0.02</v>
      </c>
      <c r="O20" s="25">
        <v>0.02</v>
      </c>
      <c r="P20" s="24" t="s">
        <v>990</v>
      </c>
      <c r="Q20" s="26" t="s">
        <v>965</v>
      </c>
    </row>
    <row r="21" spans="2:17" s="22" customFormat="1" ht="28.5" customHeight="1" outlineLevel="1">
      <c r="B21" s="23">
        <v>11</v>
      </c>
      <c r="C21" s="23">
        <v>2</v>
      </c>
      <c r="D21" s="24" t="s">
        <v>926</v>
      </c>
      <c r="E21" s="24"/>
      <c r="F21" s="25">
        <v>0.18</v>
      </c>
      <c r="G21" s="25">
        <v>0.18</v>
      </c>
      <c r="H21" s="25">
        <v>3.4</v>
      </c>
      <c r="I21" s="25">
        <v>2.82</v>
      </c>
      <c r="J21" s="25">
        <v>3.91</v>
      </c>
      <c r="K21" s="25">
        <v>3.09</v>
      </c>
      <c r="L21" s="25">
        <v>114.96</v>
      </c>
      <c r="M21" s="25">
        <v>109.65</v>
      </c>
      <c r="N21" s="25">
        <v>0.11</v>
      </c>
      <c r="O21" s="25">
        <v>0.11</v>
      </c>
      <c r="P21" s="24" t="s">
        <v>990</v>
      </c>
      <c r="Q21" s="26" t="s">
        <v>965</v>
      </c>
    </row>
    <row r="22" spans="2:17" s="22" customFormat="1" ht="28.5" customHeight="1" outlineLevel="1">
      <c r="B22" s="23">
        <v>12</v>
      </c>
      <c r="C22" s="23">
        <v>3</v>
      </c>
      <c r="D22" s="24" t="s">
        <v>927</v>
      </c>
      <c r="E22" s="24"/>
      <c r="F22" s="25">
        <v>14.18</v>
      </c>
      <c r="G22" s="25">
        <v>14.08</v>
      </c>
      <c r="H22" s="25">
        <v>74.29</v>
      </c>
      <c r="I22" s="25">
        <v>63.18</v>
      </c>
      <c r="J22" s="25">
        <v>79.19</v>
      </c>
      <c r="K22" s="25">
        <v>68.19</v>
      </c>
      <c r="L22" s="25">
        <v>106.6</v>
      </c>
      <c r="M22" s="25">
        <v>107.93</v>
      </c>
      <c r="N22" s="25">
        <v>8.49</v>
      </c>
      <c r="O22" s="25">
        <v>9.02</v>
      </c>
      <c r="P22" s="24" t="s">
        <v>988</v>
      </c>
      <c r="Q22" s="26" t="s">
        <v>965</v>
      </c>
    </row>
    <row r="23" spans="2:17" s="22" customFormat="1" ht="28.5" customHeight="1" outlineLevel="1">
      <c r="B23" s="23">
        <v>13</v>
      </c>
      <c r="C23" s="23">
        <v>4</v>
      </c>
      <c r="D23" s="24" t="s">
        <v>928</v>
      </c>
      <c r="E23" s="24"/>
      <c r="F23" s="25">
        <v>46.41</v>
      </c>
      <c r="G23" s="25">
        <v>43.39</v>
      </c>
      <c r="H23" s="25">
        <v>86.69</v>
      </c>
      <c r="I23" s="25">
        <v>74.16</v>
      </c>
      <c r="J23" s="25">
        <v>94.52</v>
      </c>
      <c r="K23" s="25">
        <v>77.54</v>
      </c>
      <c r="L23" s="25">
        <v>109.04</v>
      </c>
      <c r="M23" s="25">
        <v>104.56</v>
      </c>
      <c r="N23" s="25">
        <v>27.78</v>
      </c>
      <c r="O23" s="25">
        <v>27.81</v>
      </c>
      <c r="P23" s="24" t="s">
        <v>988</v>
      </c>
      <c r="Q23" s="26" t="s">
        <v>965</v>
      </c>
    </row>
    <row r="24" spans="2:17" s="22" customFormat="1" ht="28.5" customHeight="1" outlineLevel="1">
      <c r="B24" s="23">
        <v>14</v>
      </c>
      <c r="C24" s="23">
        <v>5</v>
      </c>
      <c r="D24" s="24" t="s">
        <v>920</v>
      </c>
      <c r="E24" s="24"/>
      <c r="F24" s="25">
        <v>0.49</v>
      </c>
      <c r="G24" s="25">
        <v>0.49</v>
      </c>
      <c r="H24" s="25">
        <v>0.94</v>
      </c>
      <c r="I24" s="25">
        <v>0.79</v>
      </c>
      <c r="J24" s="25">
        <v>1.02</v>
      </c>
      <c r="K24" s="25">
        <v>0.81</v>
      </c>
      <c r="L24" s="25">
        <v>108.05</v>
      </c>
      <c r="M24" s="25">
        <v>102.38</v>
      </c>
      <c r="N24" s="25">
        <v>0.3</v>
      </c>
      <c r="O24" s="25">
        <v>0.32</v>
      </c>
      <c r="P24" s="24" t="s">
        <v>988</v>
      </c>
      <c r="Q24" s="26" t="s">
        <v>965</v>
      </c>
    </row>
    <row r="25" spans="2:17" s="1" customFormat="1" ht="28.5" customHeight="1">
      <c r="B25" s="30" t="s">
        <v>1385</v>
      </c>
      <c r="C25" s="31"/>
      <c r="D25" s="32"/>
      <c r="E25" s="33"/>
      <c r="F25" s="19">
        <v>167.05</v>
      </c>
      <c r="G25" s="19">
        <v>156.01</v>
      </c>
      <c r="H25" s="19">
        <v>214.64</v>
      </c>
      <c r="I25" s="19">
        <v>182.99</v>
      </c>
      <c r="J25" s="19">
        <v>213.44</v>
      </c>
      <c r="K25" s="19">
        <v>179.06</v>
      </c>
      <c r="L25" s="19">
        <v>99.44</v>
      </c>
      <c r="M25" s="19">
        <v>97.85</v>
      </c>
      <c r="N25" s="19">
        <v>100</v>
      </c>
      <c r="O25" s="19">
        <v>100</v>
      </c>
      <c r="P25" s="34"/>
      <c r="Q25" s="33"/>
    </row>
    <row r="26" spans="2:17" s="35" customFormat="1" ht="28.5" customHeight="1">
      <c r="B26" s="64" t="s">
        <v>988</v>
      </c>
      <c r="C26" s="64"/>
      <c r="D26" s="64"/>
      <c r="E26" s="64"/>
      <c r="F26" s="36">
        <v>165.41</v>
      </c>
      <c r="G26" s="36">
        <v>154.38</v>
      </c>
      <c r="H26" s="36">
        <v>196.15</v>
      </c>
      <c r="I26" s="36">
        <v>167.33</v>
      </c>
      <c r="J26" s="36">
        <v>194.42</v>
      </c>
      <c r="K26" s="36">
        <v>163.71</v>
      </c>
      <c r="L26" s="36">
        <v>99.12</v>
      </c>
      <c r="M26" s="36">
        <v>97.84</v>
      </c>
      <c r="N26" s="36">
        <v>99.02</v>
      </c>
      <c r="O26" s="36">
        <v>98.95</v>
      </c>
      <c r="P26" s="37"/>
      <c r="Q26" s="38"/>
    </row>
    <row r="27" spans="2:17" s="35" customFormat="1" ht="28.5" customHeight="1">
      <c r="B27" s="64" t="s">
        <v>990</v>
      </c>
      <c r="C27" s="64"/>
      <c r="D27" s="64"/>
      <c r="E27" s="64"/>
      <c r="F27" s="36">
        <v>1.64</v>
      </c>
      <c r="G27" s="36">
        <v>1.64</v>
      </c>
      <c r="H27" s="36">
        <v>18.49</v>
      </c>
      <c r="I27" s="36">
        <v>15.66</v>
      </c>
      <c r="J27" s="36">
        <v>19.02</v>
      </c>
      <c r="K27" s="36">
        <v>15.35</v>
      </c>
      <c r="L27" s="36">
        <v>102.84</v>
      </c>
      <c r="M27" s="36">
        <v>98.05</v>
      </c>
      <c r="N27" s="36">
        <v>0.98</v>
      </c>
      <c r="O27" s="36">
        <v>1.05</v>
      </c>
      <c r="P27" s="37"/>
      <c r="Q27" s="38"/>
    </row>
  </sheetData>
  <sheetProtection/>
  <mergeCells count="8">
    <mergeCell ref="B27:E27"/>
    <mergeCell ref="B2:O2"/>
    <mergeCell ref="C6:E6"/>
    <mergeCell ref="C9:E9"/>
    <mergeCell ref="C11:E11"/>
    <mergeCell ref="C13:E13"/>
    <mergeCell ref="C19:E19"/>
    <mergeCell ref="B26:E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5"/>
  <sheetViews>
    <sheetView zoomScalePageLayoutView="0" workbookViewId="0" topLeftCell="A40">
      <selection activeCell="G71" sqref="G71"/>
    </sheetView>
  </sheetViews>
  <sheetFormatPr defaultColWidth="9.00390625" defaultRowHeight="23.2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23.25" customHeight="1">
      <c r="B2" s="65" t="s">
        <v>1506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23.25" customHeight="1"/>
    <row r="4" s="1" customFormat="1" ht="23.25" customHeight="1"/>
    <row r="5" spans="2:17" s="14" customFormat="1" ht="57.7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23.25" customHeight="1">
      <c r="B6" s="18"/>
      <c r="C6" s="64" t="s">
        <v>986</v>
      </c>
      <c r="D6" s="64"/>
      <c r="E6" s="64"/>
      <c r="F6" s="19">
        <v>17.51</v>
      </c>
      <c r="G6" s="19">
        <v>17.36</v>
      </c>
      <c r="H6" s="19">
        <v>24.03</v>
      </c>
      <c r="I6" s="19">
        <v>20.12</v>
      </c>
      <c r="J6" s="19">
        <v>7.66</v>
      </c>
      <c r="K6" s="19">
        <v>3.91</v>
      </c>
      <c r="L6" s="19">
        <v>31.87</v>
      </c>
      <c r="M6" s="19">
        <v>19.42</v>
      </c>
      <c r="N6" s="19">
        <v>1.48</v>
      </c>
      <c r="O6" s="19">
        <v>1.51</v>
      </c>
      <c r="P6" s="20"/>
      <c r="Q6" s="21"/>
    </row>
    <row r="7" spans="2:17" s="22" customFormat="1" ht="23.25" customHeight="1" outlineLevel="1">
      <c r="B7" s="23">
        <v>1</v>
      </c>
      <c r="C7" s="23">
        <v>1</v>
      </c>
      <c r="D7" s="24" t="s">
        <v>1507</v>
      </c>
      <c r="E7" s="24"/>
      <c r="F7" s="25">
        <v>2.37</v>
      </c>
      <c r="G7" s="25">
        <v>2.22</v>
      </c>
      <c r="H7" s="25">
        <v>2.74</v>
      </c>
      <c r="I7" s="25">
        <v>2.2</v>
      </c>
      <c r="J7" s="25">
        <v>0.78</v>
      </c>
      <c r="K7" s="25">
        <v>0.4</v>
      </c>
      <c r="L7" s="25">
        <v>28.6</v>
      </c>
      <c r="M7" s="25">
        <v>18.11</v>
      </c>
      <c r="N7" s="25">
        <v>0.2</v>
      </c>
      <c r="O7" s="25">
        <v>0.19</v>
      </c>
      <c r="P7" s="24" t="s">
        <v>990</v>
      </c>
      <c r="Q7" s="26" t="s">
        <v>961</v>
      </c>
    </row>
    <row r="8" spans="2:17" s="22" customFormat="1" ht="23.25" customHeight="1" outlineLevel="1">
      <c r="B8" s="23">
        <v>2</v>
      </c>
      <c r="C8" s="23">
        <v>2</v>
      </c>
      <c r="D8" s="24" t="s">
        <v>1508</v>
      </c>
      <c r="E8" s="24"/>
      <c r="F8" s="25">
        <v>15.12</v>
      </c>
      <c r="G8" s="25">
        <v>15.12</v>
      </c>
      <c r="H8" s="25">
        <v>21.29</v>
      </c>
      <c r="I8" s="25">
        <v>17.93</v>
      </c>
      <c r="J8" s="25">
        <v>6.87</v>
      </c>
      <c r="K8" s="25">
        <v>3.51</v>
      </c>
      <c r="L8" s="25">
        <v>32.29</v>
      </c>
      <c r="M8" s="25">
        <v>19.58</v>
      </c>
      <c r="N8" s="25">
        <v>1.28</v>
      </c>
      <c r="O8" s="25">
        <v>1.32</v>
      </c>
      <c r="P8" s="24" t="s">
        <v>988</v>
      </c>
      <c r="Q8" s="26" t="s">
        <v>961</v>
      </c>
    </row>
    <row r="9" spans="2:17" s="22" customFormat="1" ht="23.25" customHeight="1" outlineLevel="1">
      <c r="B9" s="23">
        <v>3</v>
      </c>
      <c r="C9" s="23">
        <v>3</v>
      </c>
      <c r="D9" s="24" t="s">
        <v>1509</v>
      </c>
      <c r="E9" s="24"/>
      <c r="F9" s="25">
        <v>0.02</v>
      </c>
      <c r="G9" s="25">
        <v>0.02</v>
      </c>
      <c r="H9" s="27"/>
      <c r="I9" s="27"/>
      <c r="J9" s="27"/>
      <c r="K9" s="27"/>
      <c r="L9" s="27"/>
      <c r="M9" s="27"/>
      <c r="N9" s="27"/>
      <c r="O9" s="27"/>
      <c r="P9" s="24" t="s">
        <v>990</v>
      </c>
      <c r="Q9" s="26" t="s">
        <v>961</v>
      </c>
    </row>
    <row r="10" spans="2:17" s="22" customFormat="1" ht="23.25" customHeight="1" outlineLevel="1">
      <c r="B10" s="23">
        <v>4</v>
      </c>
      <c r="C10" s="23">
        <v>4</v>
      </c>
      <c r="D10" s="24" t="s">
        <v>1510</v>
      </c>
      <c r="E10" s="24"/>
      <c r="F10" s="25">
        <v>0</v>
      </c>
      <c r="G10" s="25">
        <v>0</v>
      </c>
      <c r="H10" s="27"/>
      <c r="I10" s="27"/>
      <c r="J10" s="27"/>
      <c r="K10" s="27"/>
      <c r="L10" s="27"/>
      <c r="M10" s="27"/>
      <c r="N10" s="27"/>
      <c r="O10" s="27"/>
      <c r="P10" s="24" t="s">
        <v>988</v>
      </c>
      <c r="Q10" s="26" t="s">
        <v>961</v>
      </c>
    </row>
    <row r="11" spans="2:17" s="17" customFormat="1" ht="23.25" customHeight="1">
      <c r="B11" s="18"/>
      <c r="C11" s="64" t="s">
        <v>999</v>
      </c>
      <c r="D11" s="64"/>
      <c r="E11" s="64"/>
      <c r="F11" s="19">
        <v>3.01</v>
      </c>
      <c r="G11" s="19">
        <v>2.5</v>
      </c>
      <c r="H11" s="19">
        <v>3.84</v>
      </c>
      <c r="I11" s="19">
        <v>3.33</v>
      </c>
      <c r="J11" s="19">
        <v>0.93</v>
      </c>
      <c r="K11" s="19">
        <v>0.93</v>
      </c>
      <c r="L11" s="19">
        <v>24.12</v>
      </c>
      <c r="M11" s="19">
        <v>27.82</v>
      </c>
      <c r="N11" s="19">
        <v>0.26</v>
      </c>
      <c r="O11" s="19">
        <v>0.22</v>
      </c>
      <c r="P11" s="20"/>
      <c r="Q11" s="21"/>
    </row>
    <row r="12" spans="2:17" s="22" customFormat="1" ht="23.25" customHeight="1" outlineLevel="1">
      <c r="B12" s="23">
        <v>5</v>
      </c>
      <c r="C12" s="23">
        <v>1</v>
      </c>
      <c r="D12" s="24" t="s">
        <v>1511</v>
      </c>
      <c r="E12" s="24"/>
      <c r="F12" s="25">
        <v>3.01</v>
      </c>
      <c r="G12" s="25">
        <v>2.5</v>
      </c>
      <c r="H12" s="25">
        <v>3.84</v>
      </c>
      <c r="I12" s="25">
        <v>3.33</v>
      </c>
      <c r="J12" s="25">
        <v>0.93</v>
      </c>
      <c r="K12" s="25">
        <v>0.93</v>
      </c>
      <c r="L12" s="25">
        <v>24.12</v>
      </c>
      <c r="M12" s="25">
        <v>27.82</v>
      </c>
      <c r="N12" s="25">
        <v>0.26</v>
      </c>
      <c r="O12" s="25">
        <v>0.22</v>
      </c>
      <c r="P12" s="24" t="s">
        <v>988</v>
      </c>
      <c r="Q12" s="26" t="s">
        <v>961</v>
      </c>
    </row>
    <row r="13" spans="2:17" s="17" customFormat="1" ht="23.25" customHeight="1">
      <c r="B13" s="18"/>
      <c r="C13" s="64" t="s">
        <v>1001</v>
      </c>
      <c r="D13" s="64"/>
      <c r="E13" s="64"/>
      <c r="F13" s="19">
        <v>51.95</v>
      </c>
      <c r="G13" s="19">
        <v>48.66</v>
      </c>
      <c r="H13" s="19">
        <v>81.75</v>
      </c>
      <c r="I13" s="19">
        <v>73.5</v>
      </c>
      <c r="J13" s="19">
        <v>44.34</v>
      </c>
      <c r="K13" s="19">
        <v>39.49</v>
      </c>
      <c r="L13" s="19">
        <v>54.23</v>
      </c>
      <c r="M13" s="19">
        <v>53.72</v>
      </c>
      <c r="N13" s="19">
        <v>4.4</v>
      </c>
      <c r="O13" s="19">
        <v>4.24</v>
      </c>
      <c r="P13" s="20"/>
      <c r="Q13" s="21"/>
    </row>
    <row r="14" spans="2:17" s="22" customFormat="1" ht="23.25" customHeight="1" outlineLevel="1">
      <c r="B14" s="23">
        <v>6</v>
      </c>
      <c r="C14" s="23">
        <v>1</v>
      </c>
      <c r="D14" s="24" t="s">
        <v>1512</v>
      </c>
      <c r="E14" s="24"/>
      <c r="F14" s="25">
        <v>26.72</v>
      </c>
      <c r="G14" s="25">
        <v>25.03</v>
      </c>
      <c r="H14" s="25">
        <v>47.53</v>
      </c>
      <c r="I14" s="25">
        <v>41.02</v>
      </c>
      <c r="J14" s="25">
        <v>26.47</v>
      </c>
      <c r="K14" s="25">
        <v>21.66</v>
      </c>
      <c r="L14" s="25">
        <v>55.68</v>
      </c>
      <c r="M14" s="25">
        <v>52.81</v>
      </c>
      <c r="N14" s="25">
        <v>2.26</v>
      </c>
      <c r="O14" s="25">
        <v>2.18</v>
      </c>
      <c r="P14" s="24" t="s">
        <v>988</v>
      </c>
      <c r="Q14" s="26" t="s">
        <v>961</v>
      </c>
    </row>
    <row r="15" spans="2:17" s="22" customFormat="1" ht="23.25" customHeight="1" outlineLevel="1">
      <c r="B15" s="23">
        <v>7</v>
      </c>
      <c r="C15" s="23">
        <v>2</v>
      </c>
      <c r="D15" s="24" t="s">
        <v>1513</v>
      </c>
      <c r="E15" s="24"/>
      <c r="F15" s="25">
        <v>4.94</v>
      </c>
      <c r="G15" s="25">
        <v>3.59</v>
      </c>
      <c r="H15" s="25">
        <v>10.6</v>
      </c>
      <c r="I15" s="25">
        <v>9.12</v>
      </c>
      <c r="J15" s="25">
        <v>5.33</v>
      </c>
      <c r="K15" s="25">
        <v>5.29</v>
      </c>
      <c r="L15" s="25">
        <v>50.32</v>
      </c>
      <c r="M15" s="25">
        <v>58</v>
      </c>
      <c r="N15" s="25">
        <v>0.42</v>
      </c>
      <c r="O15" s="25">
        <v>0.31</v>
      </c>
      <c r="P15" s="24" t="s">
        <v>988</v>
      </c>
      <c r="Q15" s="26" t="s">
        <v>961</v>
      </c>
    </row>
    <row r="16" spans="2:17" s="22" customFormat="1" ht="23.25" customHeight="1" outlineLevel="1">
      <c r="B16" s="23">
        <v>8</v>
      </c>
      <c r="C16" s="23">
        <v>3</v>
      </c>
      <c r="D16" s="24" t="s">
        <v>1514</v>
      </c>
      <c r="E16" s="24"/>
      <c r="F16" s="25">
        <v>2.98</v>
      </c>
      <c r="G16" s="25">
        <v>2.72</v>
      </c>
      <c r="H16" s="25">
        <v>5.11</v>
      </c>
      <c r="I16" s="25">
        <v>4.85</v>
      </c>
      <c r="J16" s="25">
        <v>2.26</v>
      </c>
      <c r="K16" s="25">
        <v>2.26</v>
      </c>
      <c r="L16" s="25">
        <v>44.32</v>
      </c>
      <c r="M16" s="25">
        <v>46.69</v>
      </c>
      <c r="N16" s="25">
        <v>0.25</v>
      </c>
      <c r="O16" s="25">
        <v>0.24</v>
      </c>
      <c r="P16" s="24" t="s">
        <v>990</v>
      </c>
      <c r="Q16" s="26" t="s">
        <v>961</v>
      </c>
    </row>
    <row r="17" spans="2:17" s="22" customFormat="1" ht="23.25" customHeight="1" outlineLevel="1">
      <c r="B17" s="23">
        <v>9</v>
      </c>
      <c r="C17" s="23">
        <v>4</v>
      </c>
      <c r="D17" s="24" t="s">
        <v>1515</v>
      </c>
      <c r="E17" s="24"/>
      <c r="F17" s="25">
        <v>17.31</v>
      </c>
      <c r="G17" s="25">
        <v>17.31</v>
      </c>
      <c r="H17" s="25">
        <v>18.51</v>
      </c>
      <c r="I17" s="25">
        <v>18.51</v>
      </c>
      <c r="J17" s="25">
        <v>10.27</v>
      </c>
      <c r="K17" s="25">
        <v>10.27</v>
      </c>
      <c r="L17" s="25">
        <v>55.49</v>
      </c>
      <c r="M17" s="25">
        <v>55.49</v>
      </c>
      <c r="N17" s="25">
        <v>1.47</v>
      </c>
      <c r="O17" s="25">
        <v>1.51</v>
      </c>
      <c r="P17" s="24" t="s">
        <v>1432</v>
      </c>
      <c r="Q17" s="26" t="s">
        <v>961</v>
      </c>
    </row>
    <row r="18" spans="2:17" s="17" customFormat="1" ht="23.25" customHeight="1">
      <c r="B18" s="18"/>
      <c r="C18" s="64" t="s">
        <v>1011</v>
      </c>
      <c r="D18" s="64"/>
      <c r="E18" s="64"/>
      <c r="F18" s="19">
        <v>0.37</v>
      </c>
      <c r="G18" s="19">
        <v>0.35</v>
      </c>
      <c r="H18" s="19">
        <v>1.56</v>
      </c>
      <c r="I18" s="19">
        <v>1.29</v>
      </c>
      <c r="J18" s="19">
        <v>1.23</v>
      </c>
      <c r="K18" s="19">
        <v>0.99</v>
      </c>
      <c r="L18" s="19">
        <v>78.63</v>
      </c>
      <c r="M18" s="19">
        <v>76.34</v>
      </c>
      <c r="N18" s="19">
        <v>0.03</v>
      </c>
      <c r="O18" s="19">
        <v>0.03</v>
      </c>
      <c r="P18" s="20"/>
      <c r="Q18" s="21"/>
    </row>
    <row r="19" spans="2:17" s="22" customFormat="1" ht="23.25" customHeight="1" outlineLevel="1">
      <c r="B19" s="23">
        <v>10</v>
      </c>
      <c r="C19" s="23">
        <v>1</v>
      </c>
      <c r="D19" s="24" t="s">
        <v>1516</v>
      </c>
      <c r="E19" s="24"/>
      <c r="F19" s="25">
        <v>0.37</v>
      </c>
      <c r="G19" s="25">
        <v>0.35</v>
      </c>
      <c r="H19" s="25">
        <v>1.56</v>
      </c>
      <c r="I19" s="25">
        <v>1.29</v>
      </c>
      <c r="J19" s="25">
        <v>1.23</v>
      </c>
      <c r="K19" s="25">
        <v>0.99</v>
      </c>
      <c r="L19" s="25">
        <v>78.63</v>
      </c>
      <c r="M19" s="25">
        <v>76.34</v>
      </c>
      <c r="N19" s="25">
        <v>0.03</v>
      </c>
      <c r="O19" s="25">
        <v>0.03</v>
      </c>
      <c r="P19" s="24" t="s">
        <v>990</v>
      </c>
      <c r="Q19" s="26" t="s">
        <v>961</v>
      </c>
    </row>
    <row r="20" spans="2:17" s="17" customFormat="1" ht="23.25" customHeight="1">
      <c r="B20" s="18"/>
      <c r="C20" s="64" t="s">
        <v>1036</v>
      </c>
      <c r="D20" s="64"/>
      <c r="E20" s="64"/>
      <c r="F20" s="19">
        <v>909.54</v>
      </c>
      <c r="G20" s="19">
        <v>885.25</v>
      </c>
      <c r="H20" s="28">
        <v>1206</v>
      </c>
      <c r="I20" s="28">
        <v>1014.56</v>
      </c>
      <c r="J20" s="28">
        <v>1140.34</v>
      </c>
      <c r="K20" s="19">
        <v>911.45</v>
      </c>
      <c r="L20" s="19">
        <v>94.56</v>
      </c>
      <c r="M20" s="19">
        <v>89.84</v>
      </c>
      <c r="N20" s="19">
        <v>77.03</v>
      </c>
      <c r="O20" s="19">
        <v>77.09</v>
      </c>
      <c r="P20" s="20"/>
      <c r="Q20" s="21"/>
    </row>
    <row r="21" spans="2:17" s="22" customFormat="1" ht="23.25" customHeight="1" outlineLevel="1">
      <c r="B21" s="23">
        <v>11</v>
      </c>
      <c r="C21" s="23">
        <v>1</v>
      </c>
      <c r="D21" s="24" t="s">
        <v>1517</v>
      </c>
      <c r="E21" s="24"/>
      <c r="F21" s="25">
        <v>1.3</v>
      </c>
      <c r="G21" s="25">
        <v>1.28</v>
      </c>
      <c r="H21" s="25">
        <v>2.83</v>
      </c>
      <c r="I21" s="25">
        <v>2.43</v>
      </c>
      <c r="J21" s="25">
        <v>2.64</v>
      </c>
      <c r="K21" s="25">
        <v>2.14</v>
      </c>
      <c r="L21" s="25">
        <v>93.28</v>
      </c>
      <c r="M21" s="25">
        <v>88</v>
      </c>
      <c r="N21" s="25">
        <v>0.11</v>
      </c>
      <c r="O21" s="25">
        <v>0.11</v>
      </c>
      <c r="P21" s="24" t="s">
        <v>990</v>
      </c>
      <c r="Q21" s="26" t="s">
        <v>961</v>
      </c>
    </row>
    <row r="22" spans="2:17" s="22" customFormat="1" ht="27" customHeight="1" outlineLevel="1">
      <c r="B22" s="23">
        <v>12</v>
      </c>
      <c r="C22" s="23">
        <v>2</v>
      </c>
      <c r="D22" s="24" t="s">
        <v>1518</v>
      </c>
      <c r="E22" s="24"/>
      <c r="F22" s="25">
        <v>649.93</v>
      </c>
      <c r="G22" s="25">
        <v>648.77</v>
      </c>
      <c r="H22" s="25">
        <v>914.16</v>
      </c>
      <c r="I22" s="25">
        <v>768.33</v>
      </c>
      <c r="J22" s="25">
        <v>862.15</v>
      </c>
      <c r="K22" s="25">
        <v>691.16</v>
      </c>
      <c r="L22" s="25">
        <v>94.31</v>
      </c>
      <c r="M22" s="25">
        <v>89.96</v>
      </c>
      <c r="N22" s="25">
        <v>60.79</v>
      </c>
      <c r="O22" s="25">
        <v>61.22</v>
      </c>
      <c r="P22" s="24" t="s">
        <v>988</v>
      </c>
      <c r="Q22" s="26" t="s">
        <v>961</v>
      </c>
    </row>
    <row r="23" spans="2:17" s="22" customFormat="1" ht="23.25" customHeight="1" outlineLevel="1">
      <c r="B23" s="23">
        <v>13</v>
      </c>
      <c r="C23" s="23">
        <v>3</v>
      </c>
      <c r="D23" s="24" t="s">
        <v>1519</v>
      </c>
      <c r="E23" s="24"/>
      <c r="F23" s="25">
        <v>1.08</v>
      </c>
      <c r="G23" s="25">
        <v>1.08</v>
      </c>
      <c r="H23" s="25">
        <v>6.37</v>
      </c>
      <c r="I23" s="25">
        <v>5.32</v>
      </c>
      <c r="J23" s="25">
        <v>6.22</v>
      </c>
      <c r="K23" s="25">
        <v>4.91</v>
      </c>
      <c r="L23" s="25">
        <v>97.53</v>
      </c>
      <c r="M23" s="25">
        <v>92.31</v>
      </c>
      <c r="N23" s="25">
        <v>0.09</v>
      </c>
      <c r="O23" s="25">
        <v>0.09</v>
      </c>
      <c r="P23" s="24" t="s">
        <v>990</v>
      </c>
      <c r="Q23" s="26" t="s">
        <v>961</v>
      </c>
    </row>
    <row r="24" spans="2:17" s="22" customFormat="1" ht="23.25" customHeight="1" outlineLevel="1">
      <c r="B24" s="23">
        <v>14</v>
      </c>
      <c r="C24" s="23">
        <v>4</v>
      </c>
      <c r="D24" s="24" t="s">
        <v>1520</v>
      </c>
      <c r="E24" s="24"/>
      <c r="F24" s="25">
        <v>0.25</v>
      </c>
      <c r="G24" s="25">
        <v>0.18</v>
      </c>
      <c r="H24" s="25">
        <v>2.63</v>
      </c>
      <c r="I24" s="25">
        <v>2.21</v>
      </c>
      <c r="J24" s="25">
        <v>2.59</v>
      </c>
      <c r="K24" s="25">
        <v>2.08</v>
      </c>
      <c r="L24" s="25">
        <v>98.6</v>
      </c>
      <c r="M24" s="25">
        <v>94.11</v>
      </c>
      <c r="N24" s="25">
        <v>0.02</v>
      </c>
      <c r="O24" s="25">
        <v>0.02</v>
      </c>
      <c r="P24" s="24" t="s">
        <v>990</v>
      </c>
      <c r="Q24" s="26" t="s">
        <v>961</v>
      </c>
    </row>
    <row r="25" spans="2:17" s="22" customFormat="1" ht="23.25" customHeight="1" outlineLevel="1">
      <c r="B25" s="23">
        <v>15</v>
      </c>
      <c r="C25" s="23">
        <v>5</v>
      </c>
      <c r="D25" s="24" t="s">
        <v>1521</v>
      </c>
      <c r="E25" s="24"/>
      <c r="F25" s="25">
        <v>0.08</v>
      </c>
      <c r="G25" s="25">
        <v>0.08</v>
      </c>
      <c r="H25" s="25">
        <v>3.74</v>
      </c>
      <c r="I25" s="25">
        <v>3.14</v>
      </c>
      <c r="J25" s="25">
        <v>3.83</v>
      </c>
      <c r="K25" s="25">
        <v>3.07</v>
      </c>
      <c r="L25" s="25">
        <v>102.32</v>
      </c>
      <c r="M25" s="25">
        <v>97.87</v>
      </c>
      <c r="N25" s="25">
        <v>0.01</v>
      </c>
      <c r="O25" s="25">
        <v>0.01</v>
      </c>
      <c r="P25" s="24" t="s">
        <v>990</v>
      </c>
      <c r="Q25" s="26" t="s">
        <v>961</v>
      </c>
    </row>
    <row r="26" spans="2:17" s="22" customFormat="1" ht="23.25" customHeight="1" outlineLevel="1">
      <c r="B26" s="23">
        <v>16</v>
      </c>
      <c r="C26" s="23">
        <v>6</v>
      </c>
      <c r="D26" s="24" t="s">
        <v>1522</v>
      </c>
      <c r="E26" s="24"/>
      <c r="F26" s="25">
        <v>5.66</v>
      </c>
      <c r="G26" s="25">
        <v>5.66</v>
      </c>
      <c r="H26" s="25">
        <v>7.66</v>
      </c>
      <c r="I26" s="25">
        <v>6.5</v>
      </c>
      <c r="J26" s="25">
        <v>7.34</v>
      </c>
      <c r="K26" s="25">
        <v>5.84</v>
      </c>
      <c r="L26" s="25">
        <v>95.72</v>
      </c>
      <c r="M26" s="25">
        <v>89.91</v>
      </c>
      <c r="N26" s="25">
        <v>0.48</v>
      </c>
      <c r="O26" s="25">
        <v>0.49</v>
      </c>
      <c r="P26" s="24" t="s">
        <v>990</v>
      </c>
      <c r="Q26" s="26" t="s">
        <v>961</v>
      </c>
    </row>
    <row r="27" spans="2:17" s="22" customFormat="1" ht="23.25" customHeight="1" outlineLevel="1">
      <c r="B27" s="23">
        <v>17</v>
      </c>
      <c r="C27" s="23">
        <v>7</v>
      </c>
      <c r="D27" s="24" t="s">
        <v>1523</v>
      </c>
      <c r="E27" s="24"/>
      <c r="F27" s="25">
        <v>0.32</v>
      </c>
      <c r="G27" s="25">
        <v>0.32</v>
      </c>
      <c r="H27" s="25">
        <v>2.01</v>
      </c>
      <c r="I27" s="25">
        <v>1.68</v>
      </c>
      <c r="J27" s="25">
        <v>1.78</v>
      </c>
      <c r="K27" s="25">
        <v>1.41</v>
      </c>
      <c r="L27" s="25">
        <v>88.71</v>
      </c>
      <c r="M27" s="25">
        <v>83.52</v>
      </c>
      <c r="N27" s="25">
        <v>0.03</v>
      </c>
      <c r="O27" s="25">
        <v>0.03</v>
      </c>
      <c r="P27" s="24" t="s">
        <v>990</v>
      </c>
      <c r="Q27" s="26" t="s">
        <v>961</v>
      </c>
    </row>
    <row r="28" spans="2:17" s="22" customFormat="1" ht="23.25" customHeight="1" outlineLevel="1">
      <c r="B28" s="23">
        <v>18</v>
      </c>
      <c r="C28" s="23">
        <v>8</v>
      </c>
      <c r="D28" s="24" t="s">
        <v>1524</v>
      </c>
      <c r="E28" s="24"/>
      <c r="F28" s="25">
        <v>0.34</v>
      </c>
      <c r="G28" s="25">
        <v>0.3</v>
      </c>
      <c r="H28" s="25">
        <v>1.2</v>
      </c>
      <c r="I28" s="25">
        <v>1</v>
      </c>
      <c r="J28" s="25">
        <v>1.21</v>
      </c>
      <c r="K28" s="25">
        <v>0.93</v>
      </c>
      <c r="L28" s="25">
        <v>101.41</v>
      </c>
      <c r="M28" s="25">
        <v>93.38</v>
      </c>
      <c r="N28" s="25">
        <v>0.03</v>
      </c>
      <c r="O28" s="25">
        <v>0.03</v>
      </c>
      <c r="P28" s="24" t="s">
        <v>990</v>
      </c>
      <c r="Q28" s="26" t="s">
        <v>961</v>
      </c>
    </row>
    <row r="29" spans="2:17" s="22" customFormat="1" ht="23.25" customHeight="1" outlineLevel="1">
      <c r="B29" s="23">
        <v>19</v>
      </c>
      <c r="C29" s="23">
        <v>9</v>
      </c>
      <c r="D29" s="24" t="s">
        <v>1525</v>
      </c>
      <c r="E29" s="24"/>
      <c r="F29" s="25">
        <v>2.34</v>
      </c>
      <c r="G29" s="25">
        <v>2.34</v>
      </c>
      <c r="H29" s="25">
        <v>6.51</v>
      </c>
      <c r="I29" s="25">
        <v>5.41</v>
      </c>
      <c r="J29" s="25">
        <v>6.49</v>
      </c>
      <c r="K29" s="25">
        <v>5.13</v>
      </c>
      <c r="L29" s="25">
        <v>99.7</v>
      </c>
      <c r="M29" s="25">
        <v>94.73</v>
      </c>
      <c r="N29" s="25">
        <v>0.2</v>
      </c>
      <c r="O29" s="25">
        <v>0.2</v>
      </c>
      <c r="P29" s="24" t="s">
        <v>990</v>
      </c>
      <c r="Q29" s="26" t="s">
        <v>961</v>
      </c>
    </row>
    <row r="30" spans="2:17" s="22" customFormat="1" ht="23.25" customHeight="1" outlineLevel="1">
      <c r="B30" s="23">
        <v>20</v>
      </c>
      <c r="C30" s="23">
        <v>10</v>
      </c>
      <c r="D30" s="24" t="s">
        <v>1526</v>
      </c>
      <c r="E30" s="24"/>
      <c r="F30" s="25">
        <v>1.11</v>
      </c>
      <c r="G30" s="25">
        <v>1.09</v>
      </c>
      <c r="H30" s="25">
        <v>6.18</v>
      </c>
      <c r="I30" s="25">
        <v>5.2</v>
      </c>
      <c r="J30" s="25">
        <v>5.44</v>
      </c>
      <c r="K30" s="25">
        <v>4.26</v>
      </c>
      <c r="L30" s="25">
        <v>88.08</v>
      </c>
      <c r="M30" s="25">
        <v>81.97</v>
      </c>
      <c r="N30" s="25">
        <v>0.09</v>
      </c>
      <c r="O30" s="25">
        <v>0.1</v>
      </c>
      <c r="P30" s="24" t="s">
        <v>990</v>
      </c>
      <c r="Q30" s="26" t="s">
        <v>961</v>
      </c>
    </row>
    <row r="31" spans="2:17" s="22" customFormat="1" ht="23.25" customHeight="1" outlineLevel="1">
      <c r="B31" s="23">
        <v>21</v>
      </c>
      <c r="C31" s="23">
        <v>11</v>
      </c>
      <c r="D31" s="24" t="s">
        <v>1527</v>
      </c>
      <c r="E31" s="24"/>
      <c r="F31" s="25">
        <v>0.82</v>
      </c>
      <c r="G31" s="25">
        <v>0.61</v>
      </c>
      <c r="H31" s="25">
        <v>6.05</v>
      </c>
      <c r="I31" s="25">
        <v>5.05</v>
      </c>
      <c r="J31" s="25">
        <v>6.18</v>
      </c>
      <c r="K31" s="25">
        <v>4.78</v>
      </c>
      <c r="L31" s="25">
        <v>102.17</v>
      </c>
      <c r="M31" s="25">
        <v>94.63</v>
      </c>
      <c r="N31" s="25">
        <v>0.07</v>
      </c>
      <c r="O31" s="25">
        <v>0.05</v>
      </c>
      <c r="P31" s="24" t="s">
        <v>990</v>
      </c>
      <c r="Q31" s="26" t="s">
        <v>961</v>
      </c>
    </row>
    <row r="32" spans="2:17" s="22" customFormat="1" ht="23.25" customHeight="1" outlineLevel="1">
      <c r="B32" s="23">
        <v>22</v>
      </c>
      <c r="C32" s="23">
        <v>12</v>
      </c>
      <c r="D32" s="24" t="s">
        <v>1528</v>
      </c>
      <c r="E32" s="24"/>
      <c r="F32" s="25">
        <v>1.45</v>
      </c>
      <c r="G32" s="25">
        <v>1.32</v>
      </c>
      <c r="H32" s="25">
        <v>6.52</v>
      </c>
      <c r="I32" s="25">
        <v>5.41</v>
      </c>
      <c r="J32" s="25">
        <v>6.49</v>
      </c>
      <c r="K32" s="25">
        <v>5.1</v>
      </c>
      <c r="L32" s="25">
        <v>99.51</v>
      </c>
      <c r="M32" s="25">
        <v>94.28</v>
      </c>
      <c r="N32" s="25">
        <v>0.12</v>
      </c>
      <c r="O32" s="25">
        <v>0.11</v>
      </c>
      <c r="P32" s="24" t="s">
        <v>990</v>
      </c>
      <c r="Q32" s="26" t="s">
        <v>961</v>
      </c>
    </row>
    <row r="33" spans="2:17" s="22" customFormat="1" ht="23.25" customHeight="1" outlineLevel="1">
      <c r="B33" s="23">
        <v>23</v>
      </c>
      <c r="C33" s="23">
        <v>13</v>
      </c>
      <c r="D33" s="24" t="s">
        <v>1529</v>
      </c>
      <c r="E33" s="24"/>
      <c r="F33" s="25">
        <v>41.2</v>
      </c>
      <c r="G33" s="25">
        <v>37.99</v>
      </c>
      <c r="H33" s="25">
        <v>57.16</v>
      </c>
      <c r="I33" s="25">
        <v>47.87</v>
      </c>
      <c r="J33" s="25">
        <v>59</v>
      </c>
      <c r="K33" s="25">
        <v>47.39</v>
      </c>
      <c r="L33" s="25">
        <v>103.22</v>
      </c>
      <c r="M33" s="25">
        <v>98.99</v>
      </c>
      <c r="N33" s="25">
        <v>3.49</v>
      </c>
      <c r="O33" s="25">
        <v>3.31</v>
      </c>
      <c r="P33" s="24" t="s">
        <v>990</v>
      </c>
      <c r="Q33" s="26" t="s">
        <v>961</v>
      </c>
    </row>
    <row r="34" spans="2:17" s="22" customFormat="1" ht="23.25" customHeight="1" outlineLevel="1">
      <c r="B34" s="23">
        <v>24</v>
      </c>
      <c r="C34" s="23">
        <v>14</v>
      </c>
      <c r="D34" s="24" t="s">
        <v>1530</v>
      </c>
      <c r="E34" s="24"/>
      <c r="F34" s="25">
        <v>0.44</v>
      </c>
      <c r="G34" s="25">
        <v>0.44</v>
      </c>
      <c r="H34" s="25">
        <v>5.29</v>
      </c>
      <c r="I34" s="25">
        <v>4.39</v>
      </c>
      <c r="J34" s="25">
        <v>5.33</v>
      </c>
      <c r="K34" s="25">
        <v>4.25</v>
      </c>
      <c r="L34" s="25">
        <v>100.7</v>
      </c>
      <c r="M34" s="25">
        <v>96.72</v>
      </c>
      <c r="N34" s="25">
        <v>0.04</v>
      </c>
      <c r="O34" s="25">
        <v>0.04</v>
      </c>
      <c r="P34" s="24" t="s">
        <v>990</v>
      </c>
      <c r="Q34" s="26" t="s">
        <v>961</v>
      </c>
    </row>
    <row r="35" spans="2:17" s="22" customFormat="1" ht="23.25" customHeight="1" outlineLevel="1">
      <c r="B35" s="23">
        <v>25</v>
      </c>
      <c r="C35" s="23">
        <v>15</v>
      </c>
      <c r="D35" s="24" t="s">
        <v>1531</v>
      </c>
      <c r="E35" s="24"/>
      <c r="F35" s="25">
        <v>2.25</v>
      </c>
      <c r="G35" s="25">
        <v>2.25</v>
      </c>
      <c r="H35" s="25">
        <v>5.15</v>
      </c>
      <c r="I35" s="25">
        <v>4.3</v>
      </c>
      <c r="J35" s="25">
        <v>5.03</v>
      </c>
      <c r="K35" s="25">
        <v>4.04</v>
      </c>
      <c r="L35" s="25">
        <v>97.59</v>
      </c>
      <c r="M35" s="25">
        <v>93.88</v>
      </c>
      <c r="N35" s="25">
        <v>0.19</v>
      </c>
      <c r="O35" s="25">
        <v>0.2</v>
      </c>
      <c r="P35" s="24" t="s">
        <v>990</v>
      </c>
      <c r="Q35" s="26" t="s">
        <v>961</v>
      </c>
    </row>
    <row r="36" spans="2:17" s="22" customFormat="1" ht="23.25" customHeight="1" outlineLevel="1">
      <c r="B36" s="23">
        <v>26</v>
      </c>
      <c r="C36" s="23">
        <v>16</v>
      </c>
      <c r="D36" s="24" t="s">
        <v>1532</v>
      </c>
      <c r="E36" s="24"/>
      <c r="F36" s="25">
        <v>2.99</v>
      </c>
      <c r="G36" s="25">
        <v>2.95</v>
      </c>
      <c r="H36" s="25">
        <v>8.85</v>
      </c>
      <c r="I36" s="25">
        <v>7.52</v>
      </c>
      <c r="J36" s="25">
        <v>8.41</v>
      </c>
      <c r="K36" s="25">
        <v>6.61</v>
      </c>
      <c r="L36" s="25">
        <v>95.05</v>
      </c>
      <c r="M36" s="25">
        <v>87.87</v>
      </c>
      <c r="N36" s="25">
        <v>0.25</v>
      </c>
      <c r="O36" s="25">
        <v>0.26</v>
      </c>
      <c r="P36" s="24" t="s">
        <v>990</v>
      </c>
      <c r="Q36" s="26" t="s">
        <v>961</v>
      </c>
    </row>
    <row r="37" spans="2:17" s="22" customFormat="1" ht="23.25" customHeight="1" outlineLevel="1">
      <c r="B37" s="23">
        <v>27</v>
      </c>
      <c r="C37" s="23">
        <v>17</v>
      </c>
      <c r="D37" s="24" t="s">
        <v>1533</v>
      </c>
      <c r="E37" s="24"/>
      <c r="F37" s="25">
        <v>0.48</v>
      </c>
      <c r="G37" s="25">
        <v>0.48</v>
      </c>
      <c r="H37" s="25">
        <v>3.78</v>
      </c>
      <c r="I37" s="25">
        <v>3.14</v>
      </c>
      <c r="J37" s="25">
        <v>3.84</v>
      </c>
      <c r="K37" s="25">
        <v>3.1</v>
      </c>
      <c r="L37" s="25">
        <v>101.64</v>
      </c>
      <c r="M37" s="25">
        <v>98.46</v>
      </c>
      <c r="N37" s="25">
        <v>0.04</v>
      </c>
      <c r="O37" s="25">
        <v>0.04</v>
      </c>
      <c r="P37" s="24" t="s">
        <v>990</v>
      </c>
      <c r="Q37" s="26" t="s">
        <v>961</v>
      </c>
    </row>
    <row r="38" spans="2:17" s="22" customFormat="1" ht="23.25" customHeight="1" outlineLevel="1">
      <c r="B38" s="23">
        <v>28</v>
      </c>
      <c r="C38" s="23">
        <v>18</v>
      </c>
      <c r="D38" s="24" t="s">
        <v>1534</v>
      </c>
      <c r="E38" s="24"/>
      <c r="F38" s="25">
        <f>129.74-48.85</f>
        <v>80.89000000000001</v>
      </c>
      <c r="G38" s="25">
        <f>123.93-45.57</f>
        <v>78.36000000000001</v>
      </c>
      <c r="H38" s="25">
        <v>159.9</v>
      </c>
      <c r="I38" s="25">
        <v>135.66</v>
      </c>
      <c r="J38" s="25">
        <v>146.36</v>
      </c>
      <c r="K38" s="25">
        <v>115.27</v>
      </c>
      <c r="L38" s="25">
        <v>91.53</v>
      </c>
      <c r="M38" s="25">
        <v>84.97</v>
      </c>
      <c r="N38" s="25">
        <v>10.99</v>
      </c>
      <c r="O38" s="25">
        <v>10.79</v>
      </c>
      <c r="P38" s="24" t="s">
        <v>988</v>
      </c>
      <c r="Q38" s="26" t="s">
        <v>961</v>
      </c>
    </row>
    <row r="39" spans="2:17" s="17" customFormat="1" ht="23.25" customHeight="1">
      <c r="B39" s="18"/>
      <c r="C39" s="64" t="s">
        <v>1156</v>
      </c>
      <c r="D39" s="64"/>
      <c r="E39" s="64"/>
      <c r="F39" s="19">
        <v>198.34</v>
      </c>
      <c r="G39" s="19">
        <v>194.15</v>
      </c>
      <c r="H39" s="19">
        <v>303.46</v>
      </c>
      <c r="I39" s="19">
        <v>253.42</v>
      </c>
      <c r="J39" s="19">
        <v>322.88</v>
      </c>
      <c r="K39" s="19">
        <v>265.1</v>
      </c>
      <c r="L39" s="19">
        <v>106.4</v>
      </c>
      <c r="M39" s="19">
        <v>104.61</v>
      </c>
      <c r="N39" s="19">
        <v>16.8</v>
      </c>
      <c r="O39" s="19">
        <v>16.91</v>
      </c>
      <c r="P39" s="20"/>
      <c r="Q39" s="21"/>
    </row>
    <row r="40" spans="2:17" s="22" customFormat="1" ht="23.25" customHeight="1" outlineLevel="1">
      <c r="B40" s="23">
        <v>29</v>
      </c>
      <c r="C40" s="23">
        <v>1</v>
      </c>
      <c r="D40" s="24" t="s">
        <v>1535</v>
      </c>
      <c r="E40" s="24"/>
      <c r="F40" s="25">
        <v>0.3</v>
      </c>
      <c r="G40" s="25">
        <v>0.22</v>
      </c>
      <c r="H40" s="25">
        <v>5.85</v>
      </c>
      <c r="I40" s="25">
        <v>4.84</v>
      </c>
      <c r="J40" s="25">
        <v>6.66</v>
      </c>
      <c r="K40" s="25">
        <v>5.44</v>
      </c>
      <c r="L40" s="25">
        <v>113.97</v>
      </c>
      <c r="M40" s="25">
        <v>112.3</v>
      </c>
      <c r="N40" s="25">
        <v>0.03</v>
      </c>
      <c r="O40" s="25">
        <v>0.02</v>
      </c>
      <c r="P40" s="24" t="s">
        <v>990</v>
      </c>
      <c r="Q40" s="26" t="s">
        <v>961</v>
      </c>
    </row>
    <row r="41" spans="2:17" s="22" customFormat="1" ht="23.25" customHeight="1" outlineLevel="1">
      <c r="B41" s="23">
        <v>30</v>
      </c>
      <c r="C41" s="23">
        <v>2</v>
      </c>
      <c r="D41" s="24" t="s">
        <v>1536</v>
      </c>
      <c r="E41" s="24"/>
      <c r="F41" s="25">
        <v>0.06</v>
      </c>
      <c r="G41" s="25">
        <v>0.06</v>
      </c>
      <c r="H41" s="25">
        <v>2.81</v>
      </c>
      <c r="I41" s="25">
        <v>2.36</v>
      </c>
      <c r="J41" s="25">
        <v>2.92</v>
      </c>
      <c r="K41" s="25">
        <v>2.36</v>
      </c>
      <c r="L41" s="25">
        <v>104.09</v>
      </c>
      <c r="M41" s="25">
        <v>100</v>
      </c>
      <c r="N41" s="25">
        <v>0.01</v>
      </c>
      <c r="O41" s="25">
        <v>0.01</v>
      </c>
      <c r="P41" s="24" t="s">
        <v>990</v>
      </c>
      <c r="Q41" s="26" t="s">
        <v>961</v>
      </c>
    </row>
    <row r="42" spans="2:17" s="22" customFormat="1" ht="23.25" customHeight="1" outlineLevel="1">
      <c r="B42" s="23">
        <v>31</v>
      </c>
      <c r="C42" s="23">
        <v>3</v>
      </c>
      <c r="D42" s="24" t="s">
        <v>1537</v>
      </c>
      <c r="E42" s="24"/>
      <c r="F42" s="25">
        <v>1.4</v>
      </c>
      <c r="G42" s="25">
        <v>1.4</v>
      </c>
      <c r="H42" s="25">
        <v>5.8</v>
      </c>
      <c r="I42" s="25">
        <v>4.89</v>
      </c>
      <c r="J42" s="25">
        <v>6.02</v>
      </c>
      <c r="K42" s="25">
        <v>4.91</v>
      </c>
      <c r="L42" s="25">
        <v>103.78</v>
      </c>
      <c r="M42" s="25">
        <v>100.41</v>
      </c>
      <c r="N42" s="25">
        <v>0.12</v>
      </c>
      <c r="O42" s="25">
        <v>0.12</v>
      </c>
      <c r="P42" s="24" t="s">
        <v>990</v>
      </c>
      <c r="Q42" s="26" t="s">
        <v>961</v>
      </c>
    </row>
    <row r="43" spans="2:17" s="22" customFormat="1" ht="23.25" customHeight="1" outlineLevel="1">
      <c r="B43" s="23">
        <v>32</v>
      </c>
      <c r="C43" s="23">
        <v>4</v>
      </c>
      <c r="D43" s="24" t="s">
        <v>1538</v>
      </c>
      <c r="E43" s="24"/>
      <c r="F43" s="25">
        <v>0.04</v>
      </c>
      <c r="G43" s="25">
        <v>0.04</v>
      </c>
      <c r="H43" s="25">
        <v>1.75</v>
      </c>
      <c r="I43" s="25">
        <v>1.46</v>
      </c>
      <c r="J43" s="25">
        <v>1.81</v>
      </c>
      <c r="K43" s="25">
        <v>1.46</v>
      </c>
      <c r="L43" s="25">
        <v>103.54</v>
      </c>
      <c r="M43" s="25">
        <v>100</v>
      </c>
      <c r="N43" s="27"/>
      <c r="O43" s="27"/>
      <c r="P43" s="24" t="s">
        <v>990</v>
      </c>
      <c r="Q43" s="26" t="s">
        <v>961</v>
      </c>
    </row>
    <row r="44" spans="2:17" s="22" customFormat="1" ht="23.25" customHeight="1" outlineLevel="1">
      <c r="B44" s="23">
        <v>33</v>
      </c>
      <c r="C44" s="23">
        <v>5</v>
      </c>
      <c r="D44" s="24" t="s">
        <v>1539</v>
      </c>
      <c r="E44" s="24"/>
      <c r="F44" s="25">
        <v>0.05</v>
      </c>
      <c r="G44" s="25">
        <v>0.05</v>
      </c>
      <c r="H44" s="25">
        <v>2.54</v>
      </c>
      <c r="I44" s="25">
        <v>2.14</v>
      </c>
      <c r="J44" s="25">
        <v>2.62</v>
      </c>
      <c r="K44" s="25">
        <v>2.14</v>
      </c>
      <c r="L44" s="25">
        <v>102.94</v>
      </c>
      <c r="M44" s="25">
        <v>100</v>
      </c>
      <c r="N44" s="27"/>
      <c r="O44" s="27"/>
      <c r="P44" s="24" t="s">
        <v>990</v>
      </c>
      <c r="Q44" s="26" t="s">
        <v>961</v>
      </c>
    </row>
    <row r="45" spans="2:17" s="22" customFormat="1" ht="23.25" customHeight="1" outlineLevel="1">
      <c r="B45" s="23">
        <v>34</v>
      </c>
      <c r="C45" s="23">
        <v>6</v>
      </c>
      <c r="D45" s="24" t="s">
        <v>1540</v>
      </c>
      <c r="E45" s="24"/>
      <c r="F45" s="25">
        <v>0.09</v>
      </c>
      <c r="G45" s="25">
        <v>0.08</v>
      </c>
      <c r="H45" s="25">
        <v>4.18</v>
      </c>
      <c r="I45" s="25">
        <v>3.47</v>
      </c>
      <c r="J45" s="25">
        <v>4.38</v>
      </c>
      <c r="K45" s="25">
        <v>3.47</v>
      </c>
      <c r="L45" s="25">
        <v>104.81</v>
      </c>
      <c r="M45" s="25">
        <v>100</v>
      </c>
      <c r="N45" s="25">
        <v>0.01</v>
      </c>
      <c r="O45" s="25">
        <v>0.01</v>
      </c>
      <c r="P45" s="24" t="s">
        <v>990</v>
      </c>
      <c r="Q45" s="26" t="s">
        <v>961</v>
      </c>
    </row>
    <row r="46" spans="2:17" s="22" customFormat="1" ht="23.25" customHeight="1" outlineLevel="1">
      <c r="B46" s="23">
        <v>35</v>
      </c>
      <c r="C46" s="23">
        <v>7</v>
      </c>
      <c r="D46" s="24" t="s">
        <v>1541</v>
      </c>
      <c r="E46" s="24"/>
      <c r="F46" s="25">
        <v>0.04</v>
      </c>
      <c r="G46" s="25">
        <v>0.04</v>
      </c>
      <c r="H46" s="25">
        <v>1.68</v>
      </c>
      <c r="I46" s="25">
        <v>1.4</v>
      </c>
      <c r="J46" s="25">
        <v>1.74</v>
      </c>
      <c r="K46" s="25">
        <v>1.4</v>
      </c>
      <c r="L46" s="25">
        <v>103.52</v>
      </c>
      <c r="M46" s="25">
        <v>100</v>
      </c>
      <c r="N46" s="27"/>
      <c r="O46" s="27"/>
      <c r="P46" s="24" t="s">
        <v>990</v>
      </c>
      <c r="Q46" s="26" t="s">
        <v>961</v>
      </c>
    </row>
    <row r="47" spans="2:17" s="22" customFormat="1" ht="23.25" customHeight="1" outlineLevel="1">
      <c r="B47" s="23">
        <v>36</v>
      </c>
      <c r="C47" s="23">
        <v>8</v>
      </c>
      <c r="D47" s="24" t="s">
        <v>1542</v>
      </c>
      <c r="E47" s="24"/>
      <c r="F47" s="25">
        <v>0.09</v>
      </c>
      <c r="G47" s="25">
        <v>0.09</v>
      </c>
      <c r="H47" s="25">
        <v>3.87</v>
      </c>
      <c r="I47" s="25">
        <v>3.23</v>
      </c>
      <c r="J47" s="25">
        <v>4.03</v>
      </c>
      <c r="K47" s="25">
        <v>3.23</v>
      </c>
      <c r="L47" s="25">
        <v>104.23</v>
      </c>
      <c r="M47" s="25">
        <v>100</v>
      </c>
      <c r="N47" s="25">
        <v>0.01</v>
      </c>
      <c r="O47" s="25">
        <v>0.01</v>
      </c>
      <c r="P47" s="24" t="s">
        <v>990</v>
      </c>
      <c r="Q47" s="26" t="s">
        <v>961</v>
      </c>
    </row>
    <row r="48" spans="2:17" s="22" customFormat="1" ht="23.25" customHeight="1" outlineLevel="1">
      <c r="B48" s="23">
        <v>37</v>
      </c>
      <c r="C48" s="23">
        <v>9</v>
      </c>
      <c r="D48" s="24" t="s">
        <v>1543</v>
      </c>
      <c r="E48" s="24"/>
      <c r="F48" s="25">
        <v>1.94</v>
      </c>
      <c r="G48" s="25">
        <v>1.94</v>
      </c>
      <c r="H48" s="25">
        <v>5.73</v>
      </c>
      <c r="I48" s="25">
        <v>4.8</v>
      </c>
      <c r="J48" s="25">
        <v>6.01</v>
      </c>
      <c r="K48" s="25">
        <v>4.88</v>
      </c>
      <c r="L48" s="25">
        <v>104.93</v>
      </c>
      <c r="M48" s="25">
        <v>101.67</v>
      </c>
      <c r="N48" s="25">
        <v>0.16</v>
      </c>
      <c r="O48" s="25">
        <v>0.17</v>
      </c>
      <c r="P48" s="24" t="s">
        <v>990</v>
      </c>
      <c r="Q48" s="26" t="s">
        <v>961</v>
      </c>
    </row>
    <row r="49" spans="2:17" s="22" customFormat="1" ht="23.25" customHeight="1" outlineLevel="1">
      <c r="B49" s="23">
        <v>38</v>
      </c>
      <c r="C49" s="23">
        <v>10</v>
      </c>
      <c r="D49" s="24" t="s">
        <v>1544</v>
      </c>
      <c r="E49" s="24"/>
      <c r="F49" s="25">
        <v>0.05</v>
      </c>
      <c r="G49" s="25">
        <v>0.05</v>
      </c>
      <c r="H49" s="25">
        <v>1.31</v>
      </c>
      <c r="I49" s="25">
        <v>1.07</v>
      </c>
      <c r="J49" s="25">
        <v>1.37</v>
      </c>
      <c r="K49" s="25">
        <v>1.07</v>
      </c>
      <c r="L49" s="25">
        <v>104.39</v>
      </c>
      <c r="M49" s="25">
        <v>100</v>
      </c>
      <c r="N49" s="27"/>
      <c r="O49" s="27"/>
      <c r="P49" s="24" t="s">
        <v>990</v>
      </c>
      <c r="Q49" s="26" t="s">
        <v>961</v>
      </c>
    </row>
    <row r="50" spans="2:17" s="22" customFormat="1" ht="23.25" customHeight="1" outlineLevel="1">
      <c r="B50" s="23">
        <v>39</v>
      </c>
      <c r="C50" s="23">
        <v>11</v>
      </c>
      <c r="D50" s="24" t="s">
        <v>1545</v>
      </c>
      <c r="E50" s="24"/>
      <c r="F50" s="25">
        <v>0.26</v>
      </c>
      <c r="G50" s="25">
        <v>0.26</v>
      </c>
      <c r="H50" s="25">
        <v>2.54</v>
      </c>
      <c r="I50" s="25">
        <v>2.13</v>
      </c>
      <c r="J50" s="25">
        <v>2.71</v>
      </c>
      <c r="K50" s="25">
        <v>2.2</v>
      </c>
      <c r="L50" s="25">
        <v>106.32</v>
      </c>
      <c r="M50" s="25">
        <v>103.14</v>
      </c>
      <c r="N50" s="25">
        <v>0.02</v>
      </c>
      <c r="O50" s="25">
        <v>0.02</v>
      </c>
      <c r="P50" s="24" t="s">
        <v>990</v>
      </c>
      <c r="Q50" s="26" t="s">
        <v>961</v>
      </c>
    </row>
    <row r="51" spans="2:17" s="22" customFormat="1" ht="23.25" customHeight="1" outlineLevel="1">
      <c r="B51" s="23">
        <v>40</v>
      </c>
      <c r="C51" s="23">
        <v>12</v>
      </c>
      <c r="D51" s="24" t="s">
        <v>1546</v>
      </c>
      <c r="E51" s="24"/>
      <c r="F51" s="25">
        <v>0.16</v>
      </c>
      <c r="G51" s="25">
        <v>0.07</v>
      </c>
      <c r="H51" s="25">
        <v>3.27</v>
      </c>
      <c r="I51" s="25">
        <v>2.75</v>
      </c>
      <c r="J51" s="25">
        <v>3.4</v>
      </c>
      <c r="K51" s="25">
        <v>2.75</v>
      </c>
      <c r="L51" s="25">
        <v>103.86</v>
      </c>
      <c r="M51" s="25">
        <v>100</v>
      </c>
      <c r="N51" s="25">
        <v>0.01</v>
      </c>
      <c r="O51" s="25">
        <v>0.01</v>
      </c>
      <c r="P51" s="24" t="s">
        <v>990</v>
      </c>
      <c r="Q51" s="26" t="s">
        <v>961</v>
      </c>
    </row>
    <row r="52" spans="2:17" s="22" customFormat="1" ht="23.25" customHeight="1" outlineLevel="1">
      <c r="B52" s="23">
        <v>41</v>
      </c>
      <c r="C52" s="23">
        <v>13</v>
      </c>
      <c r="D52" s="24" t="s">
        <v>1547</v>
      </c>
      <c r="E52" s="24"/>
      <c r="F52" s="25">
        <v>2.23</v>
      </c>
      <c r="G52" s="25">
        <v>1.61</v>
      </c>
      <c r="H52" s="25">
        <v>9.82</v>
      </c>
      <c r="I52" s="25">
        <v>8.16</v>
      </c>
      <c r="J52" s="25">
        <v>13.23</v>
      </c>
      <c r="K52" s="25">
        <v>10.71</v>
      </c>
      <c r="L52" s="25">
        <v>134.71</v>
      </c>
      <c r="M52" s="25">
        <v>131.16</v>
      </c>
      <c r="N52" s="25">
        <v>0.19</v>
      </c>
      <c r="O52" s="25">
        <v>0.14</v>
      </c>
      <c r="P52" s="24" t="s">
        <v>990</v>
      </c>
      <c r="Q52" s="26" t="s">
        <v>961</v>
      </c>
    </row>
    <row r="53" spans="2:17" s="22" customFormat="1" ht="23.25" customHeight="1" outlineLevel="1">
      <c r="B53" s="23">
        <v>42</v>
      </c>
      <c r="C53" s="23">
        <v>14</v>
      </c>
      <c r="D53" s="24" t="s">
        <v>1313</v>
      </c>
      <c r="E53" s="24"/>
      <c r="F53" s="25">
        <v>0.03</v>
      </c>
      <c r="G53" s="25">
        <v>0.01</v>
      </c>
      <c r="H53" s="25">
        <v>2.58</v>
      </c>
      <c r="I53" s="25">
        <v>2.17</v>
      </c>
      <c r="J53" s="25">
        <v>2.83</v>
      </c>
      <c r="K53" s="25">
        <v>2.27</v>
      </c>
      <c r="L53" s="25">
        <v>109.81</v>
      </c>
      <c r="M53" s="25">
        <v>104.61</v>
      </c>
      <c r="N53" s="27"/>
      <c r="O53" s="27"/>
      <c r="P53" s="24" t="s">
        <v>990</v>
      </c>
      <c r="Q53" s="26" t="s">
        <v>961</v>
      </c>
    </row>
    <row r="54" spans="2:17" s="22" customFormat="1" ht="23.25" customHeight="1" outlineLevel="1">
      <c r="B54" s="23">
        <v>43</v>
      </c>
      <c r="C54" s="23">
        <v>15</v>
      </c>
      <c r="D54" s="24" t="s">
        <v>1548</v>
      </c>
      <c r="E54" s="24"/>
      <c r="F54" s="25">
        <v>0.14</v>
      </c>
      <c r="G54" s="25">
        <v>0.14</v>
      </c>
      <c r="H54" s="25">
        <v>4.69</v>
      </c>
      <c r="I54" s="25">
        <v>3.89</v>
      </c>
      <c r="J54" s="25">
        <v>4.88</v>
      </c>
      <c r="K54" s="25">
        <v>3.89</v>
      </c>
      <c r="L54" s="25">
        <v>104.02</v>
      </c>
      <c r="M54" s="25">
        <v>100</v>
      </c>
      <c r="N54" s="25">
        <v>0.01</v>
      </c>
      <c r="O54" s="25">
        <v>0.01</v>
      </c>
      <c r="P54" s="24" t="s">
        <v>990</v>
      </c>
      <c r="Q54" s="26" t="s">
        <v>961</v>
      </c>
    </row>
    <row r="55" spans="2:17" s="22" customFormat="1" ht="23.25" customHeight="1" outlineLevel="1">
      <c r="B55" s="23">
        <v>44</v>
      </c>
      <c r="C55" s="23">
        <v>16</v>
      </c>
      <c r="D55" s="24" t="s">
        <v>1549</v>
      </c>
      <c r="E55" s="24"/>
      <c r="F55" s="25">
        <v>0.27</v>
      </c>
      <c r="G55" s="25">
        <v>0.27</v>
      </c>
      <c r="H55" s="25">
        <v>7.17</v>
      </c>
      <c r="I55" s="25">
        <v>6.01</v>
      </c>
      <c r="J55" s="25">
        <v>7.47</v>
      </c>
      <c r="K55" s="25">
        <v>6.01</v>
      </c>
      <c r="L55" s="25">
        <v>104.11</v>
      </c>
      <c r="M55" s="25">
        <v>100</v>
      </c>
      <c r="N55" s="25">
        <v>0.02</v>
      </c>
      <c r="O55" s="25">
        <v>0.02</v>
      </c>
      <c r="P55" s="24" t="s">
        <v>990</v>
      </c>
      <c r="Q55" s="26" t="s">
        <v>961</v>
      </c>
    </row>
    <row r="56" spans="2:17" s="22" customFormat="1" ht="23.25" customHeight="1" outlineLevel="1">
      <c r="B56" s="23">
        <v>45</v>
      </c>
      <c r="C56" s="23">
        <v>17</v>
      </c>
      <c r="D56" s="24" t="s">
        <v>1550</v>
      </c>
      <c r="E56" s="24"/>
      <c r="F56" s="25">
        <v>0.11</v>
      </c>
      <c r="G56" s="25">
        <v>0.11</v>
      </c>
      <c r="H56" s="25">
        <v>3.24</v>
      </c>
      <c r="I56" s="25">
        <v>2.67</v>
      </c>
      <c r="J56" s="25">
        <v>3.37</v>
      </c>
      <c r="K56" s="25">
        <v>2.67</v>
      </c>
      <c r="L56" s="25">
        <v>103.95</v>
      </c>
      <c r="M56" s="25">
        <v>100</v>
      </c>
      <c r="N56" s="25">
        <v>0.01</v>
      </c>
      <c r="O56" s="25">
        <v>0.01</v>
      </c>
      <c r="P56" s="24" t="s">
        <v>990</v>
      </c>
      <c r="Q56" s="26" t="s">
        <v>961</v>
      </c>
    </row>
    <row r="57" spans="2:17" s="22" customFormat="1" ht="23.25" customHeight="1" outlineLevel="1">
      <c r="B57" s="23">
        <v>46</v>
      </c>
      <c r="C57" s="23">
        <v>18</v>
      </c>
      <c r="D57" s="24" t="s">
        <v>1551</v>
      </c>
      <c r="E57" s="24"/>
      <c r="F57" s="25">
        <v>0.05</v>
      </c>
      <c r="G57" s="25">
        <v>0.05</v>
      </c>
      <c r="H57" s="25">
        <v>2.45</v>
      </c>
      <c r="I57" s="25">
        <v>2.1</v>
      </c>
      <c r="J57" s="25">
        <v>2.54</v>
      </c>
      <c r="K57" s="25">
        <v>2.1</v>
      </c>
      <c r="L57" s="25">
        <v>103.53</v>
      </c>
      <c r="M57" s="25">
        <v>100</v>
      </c>
      <c r="N57" s="27"/>
      <c r="O57" s="27"/>
      <c r="P57" s="24" t="s">
        <v>990</v>
      </c>
      <c r="Q57" s="26" t="s">
        <v>961</v>
      </c>
    </row>
    <row r="58" spans="2:17" s="22" customFormat="1" ht="23.25" customHeight="1" outlineLevel="1">
      <c r="B58" s="23">
        <v>47</v>
      </c>
      <c r="C58" s="23">
        <v>19</v>
      </c>
      <c r="D58" s="24" t="s">
        <v>676</v>
      </c>
      <c r="E58" s="24"/>
      <c r="F58" s="25">
        <v>0.44</v>
      </c>
      <c r="G58" s="25">
        <v>0.44</v>
      </c>
      <c r="H58" s="25">
        <v>12.95</v>
      </c>
      <c r="I58" s="25">
        <v>10.74</v>
      </c>
      <c r="J58" s="25">
        <v>13.86</v>
      </c>
      <c r="K58" s="25">
        <v>10.74</v>
      </c>
      <c r="L58" s="25">
        <v>107.06</v>
      </c>
      <c r="M58" s="25">
        <v>100</v>
      </c>
      <c r="N58" s="25">
        <v>0.04</v>
      </c>
      <c r="O58" s="25">
        <v>0.04</v>
      </c>
      <c r="P58" s="24" t="s">
        <v>990</v>
      </c>
      <c r="Q58" s="26" t="s">
        <v>961</v>
      </c>
    </row>
    <row r="59" spans="2:17" s="22" customFormat="1" ht="23.25" customHeight="1" outlineLevel="1">
      <c r="B59" s="23">
        <v>48</v>
      </c>
      <c r="C59" s="23">
        <v>20</v>
      </c>
      <c r="D59" s="24" t="s">
        <v>1552</v>
      </c>
      <c r="E59" s="24"/>
      <c r="F59" s="25">
        <v>0.28</v>
      </c>
      <c r="G59" s="25">
        <v>0.28</v>
      </c>
      <c r="H59" s="25">
        <v>4.74</v>
      </c>
      <c r="I59" s="25">
        <v>3.98</v>
      </c>
      <c r="J59" s="25">
        <v>5.14</v>
      </c>
      <c r="K59" s="25">
        <v>4.25</v>
      </c>
      <c r="L59" s="25">
        <v>108.57</v>
      </c>
      <c r="M59" s="25">
        <v>107.02</v>
      </c>
      <c r="N59" s="25">
        <v>0.02</v>
      </c>
      <c r="O59" s="25">
        <v>0.02</v>
      </c>
      <c r="P59" s="24" t="s">
        <v>990</v>
      </c>
      <c r="Q59" s="26" t="s">
        <v>961</v>
      </c>
    </row>
    <row r="60" spans="2:17" s="22" customFormat="1" ht="23.25" customHeight="1" outlineLevel="1">
      <c r="B60" s="23">
        <v>49</v>
      </c>
      <c r="C60" s="23">
        <v>21</v>
      </c>
      <c r="D60" s="24" t="s">
        <v>1553</v>
      </c>
      <c r="E60" s="24"/>
      <c r="F60" s="25">
        <v>0.65</v>
      </c>
      <c r="G60" s="25">
        <v>0.65</v>
      </c>
      <c r="H60" s="25">
        <v>4.84</v>
      </c>
      <c r="I60" s="25">
        <v>4.06</v>
      </c>
      <c r="J60" s="25">
        <v>5.07</v>
      </c>
      <c r="K60" s="25">
        <v>4.16</v>
      </c>
      <c r="L60" s="25">
        <v>104.6</v>
      </c>
      <c r="M60" s="25">
        <v>102.52</v>
      </c>
      <c r="N60" s="25">
        <v>0.06</v>
      </c>
      <c r="O60" s="25">
        <v>0.06</v>
      </c>
      <c r="P60" s="24" t="s">
        <v>990</v>
      </c>
      <c r="Q60" s="26" t="s">
        <v>961</v>
      </c>
    </row>
    <row r="61" spans="2:17" s="22" customFormat="1" ht="23.25" customHeight="1" outlineLevel="1">
      <c r="B61" s="23">
        <v>50</v>
      </c>
      <c r="C61" s="23">
        <v>22</v>
      </c>
      <c r="D61" s="24" t="s">
        <v>863</v>
      </c>
      <c r="E61" s="24"/>
      <c r="F61" s="25">
        <v>0.5</v>
      </c>
      <c r="G61" s="25">
        <v>0.47</v>
      </c>
      <c r="H61" s="25">
        <v>6.79</v>
      </c>
      <c r="I61" s="25">
        <v>5.67</v>
      </c>
      <c r="J61" s="25">
        <v>7.17</v>
      </c>
      <c r="K61" s="25">
        <v>5.88</v>
      </c>
      <c r="L61" s="25">
        <v>105.72</v>
      </c>
      <c r="M61" s="25">
        <v>103.6</v>
      </c>
      <c r="N61" s="25">
        <v>0.04</v>
      </c>
      <c r="O61" s="25">
        <v>0.04</v>
      </c>
      <c r="P61" s="24" t="s">
        <v>990</v>
      </c>
      <c r="Q61" s="26" t="s">
        <v>961</v>
      </c>
    </row>
    <row r="62" spans="2:17" s="22" customFormat="1" ht="23.25" customHeight="1" outlineLevel="1">
      <c r="B62" s="23">
        <v>51</v>
      </c>
      <c r="C62" s="23">
        <v>23</v>
      </c>
      <c r="D62" s="24" t="s">
        <v>1554</v>
      </c>
      <c r="E62" s="24"/>
      <c r="F62" s="25">
        <v>1.22</v>
      </c>
      <c r="G62" s="25">
        <v>1.22</v>
      </c>
      <c r="H62" s="25">
        <v>5.14</v>
      </c>
      <c r="I62" s="25">
        <v>4.3</v>
      </c>
      <c r="J62" s="25">
        <v>5.51</v>
      </c>
      <c r="K62" s="25">
        <v>4.53</v>
      </c>
      <c r="L62" s="25">
        <v>107.24</v>
      </c>
      <c r="M62" s="25">
        <v>105.17</v>
      </c>
      <c r="N62" s="25">
        <v>0.1</v>
      </c>
      <c r="O62" s="25">
        <v>0.11</v>
      </c>
      <c r="P62" s="24" t="s">
        <v>990</v>
      </c>
      <c r="Q62" s="26" t="s">
        <v>961</v>
      </c>
    </row>
    <row r="63" spans="2:17" s="22" customFormat="1" ht="23.25" customHeight="1" outlineLevel="1">
      <c r="B63" s="23">
        <v>52</v>
      </c>
      <c r="C63" s="23">
        <v>24</v>
      </c>
      <c r="D63" s="24" t="s">
        <v>1555</v>
      </c>
      <c r="E63" s="24"/>
      <c r="F63" s="25">
        <v>2.44</v>
      </c>
      <c r="G63" s="25">
        <v>2.3</v>
      </c>
      <c r="H63" s="25">
        <v>7.1</v>
      </c>
      <c r="I63" s="25">
        <v>5.96</v>
      </c>
      <c r="J63" s="25">
        <v>7.61</v>
      </c>
      <c r="K63" s="25">
        <v>6.27</v>
      </c>
      <c r="L63" s="25">
        <v>107.13</v>
      </c>
      <c r="M63" s="25">
        <v>105.13</v>
      </c>
      <c r="N63" s="25">
        <v>0.21</v>
      </c>
      <c r="O63" s="25">
        <v>0.2</v>
      </c>
      <c r="P63" s="24" t="s">
        <v>990</v>
      </c>
      <c r="Q63" s="26" t="s">
        <v>961</v>
      </c>
    </row>
    <row r="64" spans="2:17" s="22" customFormat="1" ht="23.25" customHeight="1" outlineLevel="1">
      <c r="B64" s="23">
        <v>53</v>
      </c>
      <c r="C64" s="23">
        <v>25</v>
      </c>
      <c r="D64" s="24" t="s">
        <v>1556</v>
      </c>
      <c r="E64" s="24"/>
      <c r="F64" s="25">
        <v>11.82</v>
      </c>
      <c r="G64" s="25">
        <v>11.59</v>
      </c>
      <c r="H64" s="25">
        <v>38.84</v>
      </c>
      <c r="I64" s="25">
        <v>32.57</v>
      </c>
      <c r="J64" s="25">
        <v>41.8</v>
      </c>
      <c r="K64" s="25">
        <v>34.56</v>
      </c>
      <c r="L64" s="25">
        <v>107.62</v>
      </c>
      <c r="M64" s="25">
        <v>106.08</v>
      </c>
      <c r="N64" s="25">
        <v>1</v>
      </c>
      <c r="O64" s="25">
        <v>1.01</v>
      </c>
      <c r="P64" s="24" t="s">
        <v>988</v>
      </c>
      <c r="Q64" s="26" t="s">
        <v>961</v>
      </c>
    </row>
    <row r="65" spans="2:17" s="22" customFormat="1" ht="23.25" customHeight="1" outlineLevel="1">
      <c r="B65" s="23">
        <v>54</v>
      </c>
      <c r="C65" s="23">
        <v>26</v>
      </c>
      <c r="D65" s="24" t="s">
        <v>1557</v>
      </c>
      <c r="E65" s="24"/>
      <c r="F65" s="25">
        <v>14.29</v>
      </c>
      <c r="G65" s="25">
        <v>14.29</v>
      </c>
      <c r="H65" s="25">
        <v>10.65</v>
      </c>
      <c r="I65" s="25">
        <v>9.13</v>
      </c>
      <c r="J65" s="25">
        <v>13.18</v>
      </c>
      <c r="K65" s="25">
        <v>11.04</v>
      </c>
      <c r="L65" s="25">
        <v>123.79</v>
      </c>
      <c r="M65" s="25">
        <v>120.91</v>
      </c>
      <c r="N65" s="25">
        <v>1.21</v>
      </c>
      <c r="O65" s="25">
        <v>1.24</v>
      </c>
      <c r="P65" s="24" t="s">
        <v>988</v>
      </c>
      <c r="Q65" s="26" t="s">
        <v>961</v>
      </c>
    </row>
    <row r="66" spans="2:17" s="22" customFormat="1" ht="23.25" customHeight="1" outlineLevel="1">
      <c r="B66" s="23">
        <v>55</v>
      </c>
      <c r="C66" s="23">
        <v>27</v>
      </c>
      <c r="D66" s="24" t="s">
        <v>1558</v>
      </c>
      <c r="E66" s="24"/>
      <c r="F66" s="25">
        <v>31.42</v>
      </c>
      <c r="G66" s="25">
        <v>30.72</v>
      </c>
      <c r="H66" s="25">
        <v>112.26</v>
      </c>
      <c r="I66" s="25">
        <v>94.1</v>
      </c>
      <c r="J66" s="25">
        <v>115.87</v>
      </c>
      <c r="K66" s="25">
        <v>95.16</v>
      </c>
      <c r="L66" s="25">
        <v>103.21</v>
      </c>
      <c r="M66" s="25">
        <v>101.12</v>
      </c>
      <c r="N66" s="25">
        <v>2.66</v>
      </c>
      <c r="O66" s="25">
        <v>2.68</v>
      </c>
      <c r="P66" s="24" t="s">
        <v>988</v>
      </c>
      <c r="Q66" s="26" t="s">
        <v>961</v>
      </c>
    </row>
    <row r="67" spans="2:17" s="22" customFormat="1" ht="23.25" customHeight="1" outlineLevel="1">
      <c r="B67" s="23">
        <v>56</v>
      </c>
      <c r="C67" s="23">
        <v>28</v>
      </c>
      <c r="D67" s="24" t="s">
        <v>1559</v>
      </c>
      <c r="E67" s="24"/>
      <c r="F67" s="25">
        <v>124.75</v>
      </c>
      <c r="G67" s="25">
        <v>122.56</v>
      </c>
      <c r="H67" s="25">
        <v>6.97</v>
      </c>
      <c r="I67" s="25">
        <v>5.01</v>
      </c>
      <c r="J67" s="25">
        <v>6.05</v>
      </c>
      <c r="K67" s="25">
        <v>5.67</v>
      </c>
      <c r="L67" s="25">
        <v>86.87</v>
      </c>
      <c r="M67" s="25">
        <v>113.11</v>
      </c>
      <c r="N67" s="25">
        <v>10.57</v>
      </c>
      <c r="O67" s="25">
        <v>10.67</v>
      </c>
      <c r="P67" s="24" t="s">
        <v>988</v>
      </c>
      <c r="Q67" s="26" t="s">
        <v>961</v>
      </c>
    </row>
    <row r="68" spans="2:17" s="22" customFormat="1" ht="23.25" customHeight="1" outlineLevel="1">
      <c r="B68" s="23">
        <v>57</v>
      </c>
      <c r="C68" s="23">
        <v>29</v>
      </c>
      <c r="D68" s="24" t="s">
        <v>1560</v>
      </c>
      <c r="E68" s="24"/>
      <c r="F68" s="25">
        <v>0.1</v>
      </c>
      <c r="G68" s="25">
        <v>0.1</v>
      </c>
      <c r="H68" s="25">
        <v>2.54</v>
      </c>
      <c r="I68" s="25">
        <v>2.1</v>
      </c>
      <c r="J68" s="25">
        <v>2.67</v>
      </c>
      <c r="K68" s="25">
        <v>2.1</v>
      </c>
      <c r="L68" s="25">
        <v>105.19</v>
      </c>
      <c r="M68" s="25">
        <v>100.12</v>
      </c>
      <c r="N68" s="25">
        <v>0.01</v>
      </c>
      <c r="O68" s="25">
        <v>0.01</v>
      </c>
      <c r="P68" s="24" t="s">
        <v>990</v>
      </c>
      <c r="Q68" s="26" t="s">
        <v>961</v>
      </c>
    </row>
    <row r="69" spans="2:17" s="22" customFormat="1" ht="23.25" customHeight="1" outlineLevel="1">
      <c r="B69" s="23">
        <v>58</v>
      </c>
      <c r="C69" s="23">
        <v>30</v>
      </c>
      <c r="D69" s="24" t="s">
        <v>1561</v>
      </c>
      <c r="E69" s="24"/>
      <c r="F69" s="25">
        <v>0.44</v>
      </c>
      <c r="G69" s="25">
        <v>0.4</v>
      </c>
      <c r="H69" s="25">
        <v>1.93</v>
      </c>
      <c r="I69" s="25">
        <v>1.61</v>
      </c>
      <c r="J69" s="25">
        <v>2.27</v>
      </c>
      <c r="K69" s="25">
        <v>1.91</v>
      </c>
      <c r="L69" s="25">
        <v>117.78</v>
      </c>
      <c r="M69" s="25">
        <v>118.21</v>
      </c>
      <c r="N69" s="25">
        <v>0.04</v>
      </c>
      <c r="O69" s="25">
        <v>0.03</v>
      </c>
      <c r="P69" s="24" t="s">
        <v>990</v>
      </c>
      <c r="Q69" s="26" t="s">
        <v>961</v>
      </c>
    </row>
    <row r="70" spans="2:17" s="22" customFormat="1" ht="23.25" customHeight="1" outlineLevel="1">
      <c r="B70" s="23">
        <v>59</v>
      </c>
      <c r="C70" s="23">
        <v>31</v>
      </c>
      <c r="D70" s="24" t="s">
        <v>1562</v>
      </c>
      <c r="E70" s="24"/>
      <c r="F70" s="25">
        <v>0</v>
      </c>
      <c r="G70" s="27"/>
      <c r="H70" s="25">
        <v>0.51</v>
      </c>
      <c r="I70" s="25">
        <v>0.45</v>
      </c>
      <c r="J70" s="25">
        <v>0.6</v>
      </c>
      <c r="K70" s="25">
        <v>0.54</v>
      </c>
      <c r="L70" s="25">
        <v>116.38</v>
      </c>
      <c r="M70" s="25">
        <v>118.56</v>
      </c>
      <c r="N70" s="27"/>
      <c r="O70" s="27"/>
      <c r="P70" s="24" t="s">
        <v>990</v>
      </c>
      <c r="Q70" s="26" t="s">
        <v>961</v>
      </c>
    </row>
    <row r="71" spans="2:17" s="22" customFormat="1" ht="23.25" customHeight="1" outlineLevel="1">
      <c r="B71" s="23">
        <v>60</v>
      </c>
      <c r="C71" s="23">
        <v>32</v>
      </c>
      <c r="D71" s="24" t="s">
        <v>1563</v>
      </c>
      <c r="E71" s="24"/>
      <c r="F71" s="25">
        <v>2.69</v>
      </c>
      <c r="G71" s="25">
        <v>2.63</v>
      </c>
      <c r="H71" s="25">
        <v>16.92</v>
      </c>
      <c r="I71" s="25">
        <v>14.18</v>
      </c>
      <c r="J71" s="25">
        <v>18.09</v>
      </c>
      <c r="K71" s="25">
        <v>15.35</v>
      </c>
      <c r="L71" s="25">
        <v>106.95</v>
      </c>
      <c r="M71" s="25">
        <v>108.29</v>
      </c>
      <c r="N71" s="25">
        <v>0.23</v>
      </c>
      <c r="O71" s="25">
        <v>0.23</v>
      </c>
      <c r="P71" s="24" t="s">
        <v>988</v>
      </c>
      <c r="Q71" s="26" t="s">
        <v>961</v>
      </c>
    </row>
    <row r="72" spans="2:17" s="1" customFormat="1" ht="23.25" customHeight="1">
      <c r="B72" s="30" t="s">
        <v>1385</v>
      </c>
      <c r="C72" s="31"/>
      <c r="D72" s="32"/>
      <c r="E72" s="33"/>
      <c r="F72" s="28">
        <v>1180.73</v>
      </c>
      <c r="G72" s="28">
        <v>1148.26</v>
      </c>
      <c r="H72" s="28">
        <v>1620.65</v>
      </c>
      <c r="I72" s="28">
        <v>1366.23</v>
      </c>
      <c r="J72" s="28">
        <v>1517.38</v>
      </c>
      <c r="K72" s="28">
        <v>1221.86</v>
      </c>
      <c r="L72" s="19">
        <v>93.63</v>
      </c>
      <c r="M72" s="19">
        <v>89.43</v>
      </c>
      <c r="N72" s="19">
        <v>100</v>
      </c>
      <c r="O72" s="19">
        <v>100</v>
      </c>
      <c r="P72" s="34"/>
      <c r="Q72" s="33"/>
    </row>
    <row r="73" spans="2:17" s="35" customFormat="1" ht="23.25" customHeight="1">
      <c r="B73" s="64" t="s">
        <v>1432</v>
      </c>
      <c r="C73" s="64"/>
      <c r="D73" s="64"/>
      <c r="E73" s="64"/>
      <c r="F73" s="36">
        <v>17.31</v>
      </c>
      <c r="G73" s="36">
        <v>17.31</v>
      </c>
      <c r="H73" s="36">
        <v>18.51</v>
      </c>
      <c r="I73" s="36">
        <v>18.51</v>
      </c>
      <c r="J73" s="36">
        <v>10.27</v>
      </c>
      <c r="K73" s="36">
        <v>10.27</v>
      </c>
      <c r="L73" s="36">
        <v>55.49</v>
      </c>
      <c r="M73" s="36">
        <v>55.49</v>
      </c>
      <c r="N73" s="36">
        <v>1.47</v>
      </c>
      <c r="O73" s="36">
        <v>1.51</v>
      </c>
      <c r="P73" s="37"/>
      <c r="Q73" s="38"/>
    </row>
    <row r="74" spans="2:17" s="35" customFormat="1" ht="23.25" customHeight="1">
      <c r="B74" s="64" t="s">
        <v>988</v>
      </c>
      <c r="C74" s="64"/>
      <c r="D74" s="64"/>
      <c r="E74" s="64"/>
      <c r="F74" s="39">
        <v>1082.21</v>
      </c>
      <c r="G74" s="39">
        <v>1054.9</v>
      </c>
      <c r="H74" s="39">
        <v>1342.96</v>
      </c>
      <c r="I74" s="39">
        <v>1130.38</v>
      </c>
      <c r="J74" s="39">
        <v>1243.11</v>
      </c>
      <c r="K74" s="36">
        <v>999.59</v>
      </c>
      <c r="L74" s="36">
        <v>92.57</v>
      </c>
      <c r="M74" s="36">
        <v>88.43</v>
      </c>
      <c r="N74" s="36">
        <v>91.66</v>
      </c>
      <c r="O74" s="36">
        <v>91.87</v>
      </c>
      <c r="P74" s="37"/>
      <c r="Q74" s="38"/>
    </row>
    <row r="75" spans="2:17" s="35" customFormat="1" ht="23.25" customHeight="1">
      <c r="B75" s="64" t="s">
        <v>990</v>
      </c>
      <c r="C75" s="64"/>
      <c r="D75" s="64"/>
      <c r="E75" s="64"/>
      <c r="F75" s="36">
        <v>81.21</v>
      </c>
      <c r="G75" s="36">
        <v>76.05</v>
      </c>
      <c r="H75" s="36">
        <v>259.18</v>
      </c>
      <c r="I75" s="36">
        <v>217.34</v>
      </c>
      <c r="J75" s="36">
        <v>263.99</v>
      </c>
      <c r="K75" s="36">
        <v>212</v>
      </c>
      <c r="L75" s="36">
        <v>101.86</v>
      </c>
      <c r="M75" s="36">
        <v>97.54</v>
      </c>
      <c r="N75" s="36">
        <v>6.88</v>
      </c>
      <c r="O75" s="36">
        <v>6.62</v>
      </c>
      <c r="P75" s="37"/>
      <c r="Q75" s="38"/>
    </row>
  </sheetData>
  <sheetProtection/>
  <mergeCells count="10">
    <mergeCell ref="C13:E13"/>
    <mergeCell ref="C39:E39"/>
    <mergeCell ref="B75:E75"/>
    <mergeCell ref="B2:O2"/>
    <mergeCell ref="C6:E6"/>
    <mergeCell ref="C11:E11"/>
    <mergeCell ref="B73:E73"/>
    <mergeCell ref="B74:E74"/>
    <mergeCell ref="C18:E18"/>
    <mergeCell ref="C20:E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40"/>
  <sheetViews>
    <sheetView zoomScalePageLayoutView="0" workbookViewId="0" topLeftCell="A1">
      <selection activeCell="A1" sqref="A1:IV16384"/>
    </sheetView>
  </sheetViews>
  <sheetFormatPr defaultColWidth="9.00390625" defaultRowHeight="18.7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8.75" customHeight="1">
      <c r="B2" s="65" t="s">
        <v>1564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8.75" customHeight="1"/>
    <row r="4" s="1" customFormat="1" ht="18.75" customHeight="1"/>
    <row r="5" spans="2:17" s="14" customFormat="1" ht="18.7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18.75" customHeight="1">
      <c r="B6" s="18"/>
      <c r="C6" s="64" t="s">
        <v>986</v>
      </c>
      <c r="D6" s="64"/>
      <c r="E6" s="64"/>
      <c r="F6" s="19">
        <v>25.65</v>
      </c>
      <c r="G6" s="19">
        <v>25.1</v>
      </c>
      <c r="H6" s="19">
        <v>5.82</v>
      </c>
      <c r="I6" s="19">
        <v>4.93</v>
      </c>
      <c r="J6" s="19">
        <v>1.77</v>
      </c>
      <c r="K6" s="19">
        <v>0.54</v>
      </c>
      <c r="L6" s="19">
        <v>30.34</v>
      </c>
      <c r="M6" s="19">
        <v>10.88</v>
      </c>
      <c r="N6" s="19">
        <v>3.04</v>
      </c>
      <c r="O6" s="19">
        <v>3.01</v>
      </c>
      <c r="P6" s="20"/>
      <c r="Q6" s="21"/>
    </row>
    <row r="7" spans="2:17" s="22" customFormat="1" ht="18.75" customHeight="1" outlineLevel="1">
      <c r="B7" s="23">
        <v>1</v>
      </c>
      <c r="C7" s="23">
        <v>1</v>
      </c>
      <c r="D7" s="24" t="s">
        <v>1565</v>
      </c>
      <c r="E7" s="24"/>
      <c r="F7" s="25">
        <v>5.88</v>
      </c>
      <c r="G7" s="25">
        <v>5.88</v>
      </c>
      <c r="H7" s="27"/>
      <c r="I7" s="27"/>
      <c r="J7" s="27"/>
      <c r="K7" s="27"/>
      <c r="L7" s="27"/>
      <c r="M7" s="27"/>
      <c r="N7" s="25">
        <v>0.7</v>
      </c>
      <c r="O7" s="25">
        <v>0.7</v>
      </c>
      <c r="P7" s="24" t="s">
        <v>988</v>
      </c>
      <c r="Q7" s="26" t="s">
        <v>958</v>
      </c>
    </row>
    <row r="8" spans="2:17" s="22" customFormat="1" ht="18.75" customHeight="1" outlineLevel="1">
      <c r="B8" s="23">
        <v>2</v>
      </c>
      <c r="C8" s="23">
        <v>2</v>
      </c>
      <c r="D8" s="24" t="s">
        <v>1566</v>
      </c>
      <c r="E8" s="24"/>
      <c r="F8" s="25">
        <v>8.16</v>
      </c>
      <c r="G8" s="25">
        <v>7.91</v>
      </c>
      <c r="H8" s="25">
        <v>5.82</v>
      </c>
      <c r="I8" s="25">
        <v>4.93</v>
      </c>
      <c r="J8" s="25">
        <v>1.33</v>
      </c>
      <c r="K8" s="25">
        <v>0.18</v>
      </c>
      <c r="L8" s="25">
        <v>22.86</v>
      </c>
      <c r="M8" s="25">
        <v>3.64</v>
      </c>
      <c r="N8" s="25">
        <v>0.97</v>
      </c>
      <c r="O8" s="25">
        <v>0.95</v>
      </c>
      <c r="P8" s="24" t="s">
        <v>988</v>
      </c>
      <c r="Q8" s="26" t="s">
        <v>958</v>
      </c>
    </row>
    <row r="9" spans="2:17" s="22" customFormat="1" ht="18.75" customHeight="1" outlineLevel="1">
      <c r="B9" s="23">
        <v>3</v>
      </c>
      <c r="C9" s="23">
        <v>3</v>
      </c>
      <c r="D9" s="24" t="s">
        <v>1567</v>
      </c>
      <c r="E9" s="24"/>
      <c r="F9" s="25">
        <v>1.44</v>
      </c>
      <c r="G9" s="25">
        <v>1.41</v>
      </c>
      <c r="H9" s="27"/>
      <c r="I9" s="27"/>
      <c r="J9" s="27"/>
      <c r="K9" s="27"/>
      <c r="L9" s="27"/>
      <c r="M9" s="27"/>
      <c r="N9" s="25">
        <v>0.17</v>
      </c>
      <c r="O9" s="25">
        <v>0.17</v>
      </c>
      <c r="P9" s="24" t="s">
        <v>990</v>
      </c>
      <c r="Q9" s="26" t="s">
        <v>958</v>
      </c>
    </row>
    <row r="10" spans="2:17" s="22" customFormat="1" ht="18.75" customHeight="1" outlineLevel="1">
      <c r="B10" s="23">
        <v>4</v>
      </c>
      <c r="C10" s="23">
        <v>4</v>
      </c>
      <c r="D10" s="24" t="s">
        <v>1568</v>
      </c>
      <c r="E10" s="24"/>
      <c r="F10" s="25">
        <v>0.53</v>
      </c>
      <c r="G10" s="25">
        <v>0.53</v>
      </c>
      <c r="H10" s="27"/>
      <c r="I10" s="27"/>
      <c r="J10" s="25">
        <v>0.16</v>
      </c>
      <c r="K10" s="25">
        <v>0.16</v>
      </c>
      <c r="L10" s="27"/>
      <c r="M10" s="27"/>
      <c r="N10" s="25">
        <v>0.06</v>
      </c>
      <c r="O10" s="25">
        <v>0.06</v>
      </c>
      <c r="P10" s="24" t="s">
        <v>990</v>
      </c>
      <c r="Q10" s="26" t="s">
        <v>958</v>
      </c>
    </row>
    <row r="11" spans="2:17" s="22" customFormat="1" ht="18.75" customHeight="1" outlineLevel="1">
      <c r="B11" s="23">
        <v>5</v>
      </c>
      <c r="C11" s="23">
        <v>5</v>
      </c>
      <c r="D11" s="24" t="s">
        <v>1569</v>
      </c>
      <c r="E11" s="24"/>
      <c r="F11" s="25">
        <v>0.63</v>
      </c>
      <c r="G11" s="25">
        <v>0.48</v>
      </c>
      <c r="H11" s="27"/>
      <c r="I11" s="27"/>
      <c r="J11" s="25">
        <v>0.2</v>
      </c>
      <c r="K11" s="25">
        <v>0.2</v>
      </c>
      <c r="L11" s="27"/>
      <c r="M11" s="27"/>
      <c r="N11" s="25">
        <v>0.07</v>
      </c>
      <c r="O11" s="25">
        <v>0.06</v>
      </c>
      <c r="P11" s="24" t="s">
        <v>990</v>
      </c>
      <c r="Q11" s="26" t="s">
        <v>958</v>
      </c>
    </row>
    <row r="12" spans="2:17" s="22" customFormat="1" ht="18.75" customHeight="1" outlineLevel="1">
      <c r="B12" s="23">
        <v>6</v>
      </c>
      <c r="C12" s="23">
        <v>6</v>
      </c>
      <c r="D12" s="24" t="s">
        <v>1570</v>
      </c>
      <c r="E12" s="24"/>
      <c r="F12" s="25">
        <v>7.07</v>
      </c>
      <c r="G12" s="25">
        <v>7.07</v>
      </c>
      <c r="H12" s="27"/>
      <c r="I12" s="27"/>
      <c r="J12" s="25">
        <v>0</v>
      </c>
      <c r="K12" s="27"/>
      <c r="L12" s="27"/>
      <c r="M12" s="27"/>
      <c r="N12" s="25">
        <v>0.84</v>
      </c>
      <c r="O12" s="25">
        <v>0.85</v>
      </c>
      <c r="P12" s="24" t="s">
        <v>988</v>
      </c>
      <c r="Q12" s="26" t="s">
        <v>958</v>
      </c>
    </row>
    <row r="13" spans="2:17" s="22" customFormat="1" ht="18.75" customHeight="1" outlineLevel="1">
      <c r="B13" s="23">
        <v>7</v>
      </c>
      <c r="C13" s="23">
        <v>7</v>
      </c>
      <c r="D13" s="24" t="s">
        <v>997</v>
      </c>
      <c r="E13" s="24"/>
      <c r="F13" s="25">
        <v>1.94</v>
      </c>
      <c r="G13" s="25">
        <v>1.82</v>
      </c>
      <c r="H13" s="27"/>
      <c r="I13" s="27"/>
      <c r="J13" s="25">
        <v>0.08</v>
      </c>
      <c r="K13" s="27"/>
      <c r="L13" s="27"/>
      <c r="M13" s="27"/>
      <c r="N13" s="25">
        <v>0.23</v>
      </c>
      <c r="O13" s="25">
        <v>0.22</v>
      </c>
      <c r="P13" s="24" t="s">
        <v>988</v>
      </c>
      <c r="Q13" s="26" t="s">
        <v>958</v>
      </c>
    </row>
    <row r="14" spans="2:17" s="17" customFormat="1" ht="18.75" customHeight="1">
      <c r="B14" s="18"/>
      <c r="C14" s="64" t="s">
        <v>999</v>
      </c>
      <c r="D14" s="64"/>
      <c r="E14" s="64"/>
      <c r="F14" s="19">
        <v>5.69</v>
      </c>
      <c r="G14" s="19">
        <v>4.79</v>
      </c>
      <c r="H14" s="19">
        <v>7.33</v>
      </c>
      <c r="I14" s="19">
        <v>6.15</v>
      </c>
      <c r="J14" s="19">
        <v>1.8</v>
      </c>
      <c r="K14" s="19">
        <v>1.52</v>
      </c>
      <c r="L14" s="19">
        <v>24.6</v>
      </c>
      <c r="M14" s="19">
        <v>24.74</v>
      </c>
      <c r="N14" s="19">
        <v>0.67</v>
      </c>
      <c r="O14" s="19">
        <v>0.57</v>
      </c>
      <c r="P14" s="20"/>
      <c r="Q14" s="21"/>
    </row>
    <row r="15" spans="2:17" s="22" customFormat="1" ht="18.75" customHeight="1" outlineLevel="1">
      <c r="B15" s="23">
        <v>8</v>
      </c>
      <c r="C15" s="23">
        <v>1</v>
      </c>
      <c r="D15" s="24" t="s">
        <v>1571</v>
      </c>
      <c r="E15" s="24"/>
      <c r="F15" s="25">
        <v>3.62</v>
      </c>
      <c r="G15" s="25">
        <v>2.73</v>
      </c>
      <c r="H15" s="25">
        <v>4.42</v>
      </c>
      <c r="I15" s="25">
        <v>3.52</v>
      </c>
      <c r="J15" s="25">
        <v>0.88</v>
      </c>
      <c r="K15" s="25">
        <v>0.88</v>
      </c>
      <c r="L15" s="25">
        <v>19.96</v>
      </c>
      <c r="M15" s="25">
        <v>25.04</v>
      </c>
      <c r="N15" s="25">
        <v>0.43</v>
      </c>
      <c r="O15" s="25">
        <v>0.33</v>
      </c>
      <c r="P15" s="24" t="s">
        <v>988</v>
      </c>
      <c r="Q15" s="26" t="s">
        <v>958</v>
      </c>
    </row>
    <row r="16" spans="2:17" s="22" customFormat="1" ht="18.75" customHeight="1" outlineLevel="1">
      <c r="B16" s="23">
        <v>9</v>
      </c>
      <c r="C16" s="23">
        <v>2</v>
      </c>
      <c r="D16" s="24" t="s">
        <v>1572</v>
      </c>
      <c r="E16" s="24"/>
      <c r="F16" s="25">
        <v>2.06</v>
      </c>
      <c r="G16" s="25">
        <v>2.06</v>
      </c>
      <c r="H16" s="25">
        <v>2.91</v>
      </c>
      <c r="I16" s="25">
        <v>2.63</v>
      </c>
      <c r="J16" s="25">
        <v>0.92</v>
      </c>
      <c r="K16" s="25">
        <v>0.64</v>
      </c>
      <c r="L16" s="25">
        <v>31.65</v>
      </c>
      <c r="M16" s="25">
        <v>24.33</v>
      </c>
      <c r="N16" s="25">
        <v>0.24</v>
      </c>
      <c r="O16" s="25">
        <v>0.25</v>
      </c>
      <c r="P16" s="24" t="s">
        <v>988</v>
      </c>
      <c r="Q16" s="26" t="s">
        <v>958</v>
      </c>
    </row>
    <row r="17" spans="2:17" s="17" customFormat="1" ht="18.75" customHeight="1">
      <c r="B17" s="18"/>
      <c r="C17" s="64" t="s">
        <v>1001</v>
      </c>
      <c r="D17" s="64"/>
      <c r="E17" s="64"/>
      <c r="F17" s="19">
        <v>23.81</v>
      </c>
      <c r="G17" s="19">
        <v>23.55</v>
      </c>
      <c r="H17" s="19">
        <v>21.79</v>
      </c>
      <c r="I17" s="19">
        <v>18.63</v>
      </c>
      <c r="J17" s="19">
        <v>13.04</v>
      </c>
      <c r="K17" s="19">
        <v>9.25</v>
      </c>
      <c r="L17" s="19">
        <v>59.85</v>
      </c>
      <c r="M17" s="19">
        <v>49.69</v>
      </c>
      <c r="N17" s="19">
        <v>2.82</v>
      </c>
      <c r="O17" s="19">
        <v>2.82</v>
      </c>
      <c r="P17" s="20"/>
      <c r="Q17" s="21"/>
    </row>
    <row r="18" spans="2:17" s="22" customFormat="1" ht="18.75" customHeight="1" outlineLevel="1">
      <c r="B18" s="23">
        <v>10</v>
      </c>
      <c r="C18" s="23">
        <v>1</v>
      </c>
      <c r="D18" s="24" t="s">
        <v>1573</v>
      </c>
      <c r="E18" s="24"/>
      <c r="F18" s="25">
        <v>2.29</v>
      </c>
      <c r="G18" s="25">
        <v>2.04</v>
      </c>
      <c r="H18" s="25">
        <v>4.18</v>
      </c>
      <c r="I18" s="25">
        <v>3.93</v>
      </c>
      <c r="J18" s="25">
        <v>1.97</v>
      </c>
      <c r="K18" s="25">
        <v>1.97</v>
      </c>
      <c r="L18" s="25">
        <v>47.16</v>
      </c>
      <c r="M18" s="25">
        <v>50.15</v>
      </c>
      <c r="N18" s="25">
        <v>0.27</v>
      </c>
      <c r="O18" s="25">
        <v>0.24</v>
      </c>
      <c r="P18" s="24" t="s">
        <v>988</v>
      </c>
      <c r="Q18" s="26" t="s">
        <v>958</v>
      </c>
    </row>
    <row r="19" spans="2:17" s="22" customFormat="1" ht="18.75" customHeight="1" outlineLevel="1">
      <c r="B19" s="23">
        <v>11</v>
      </c>
      <c r="C19" s="23">
        <v>2</v>
      </c>
      <c r="D19" s="24" t="s">
        <v>1389</v>
      </c>
      <c r="E19" s="24"/>
      <c r="F19" s="25">
        <v>13.34</v>
      </c>
      <c r="G19" s="25">
        <v>13.34</v>
      </c>
      <c r="H19" s="25">
        <v>11.82</v>
      </c>
      <c r="I19" s="25">
        <v>9.74</v>
      </c>
      <c r="J19" s="25">
        <v>7.32</v>
      </c>
      <c r="K19" s="25">
        <v>4.69</v>
      </c>
      <c r="L19" s="25">
        <v>61.97</v>
      </c>
      <c r="M19" s="25">
        <v>48.18</v>
      </c>
      <c r="N19" s="25">
        <v>1.58</v>
      </c>
      <c r="O19" s="25">
        <v>1.6</v>
      </c>
      <c r="P19" s="24" t="s">
        <v>988</v>
      </c>
      <c r="Q19" s="26" t="s">
        <v>958</v>
      </c>
    </row>
    <row r="20" spans="2:17" s="22" customFormat="1" ht="18.75" customHeight="1" outlineLevel="1">
      <c r="B20" s="23">
        <v>12</v>
      </c>
      <c r="C20" s="23">
        <v>3</v>
      </c>
      <c r="D20" s="24" t="s">
        <v>1574</v>
      </c>
      <c r="E20" s="24"/>
      <c r="F20" s="25">
        <v>6.26</v>
      </c>
      <c r="G20" s="25">
        <v>6.26</v>
      </c>
      <c r="H20" s="25">
        <v>2.96</v>
      </c>
      <c r="I20" s="25">
        <v>2.54</v>
      </c>
      <c r="J20" s="25">
        <v>2.2</v>
      </c>
      <c r="K20" s="25">
        <v>1.5</v>
      </c>
      <c r="L20" s="25">
        <v>74.28</v>
      </c>
      <c r="M20" s="25">
        <v>59.06</v>
      </c>
      <c r="N20" s="25">
        <v>0.74</v>
      </c>
      <c r="O20" s="25">
        <v>0.75</v>
      </c>
      <c r="P20" s="24" t="s">
        <v>990</v>
      </c>
      <c r="Q20" s="26" t="s">
        <v>958</v>
      </c>
    </row>
    <row r="21" spans="2:17" s="22" customFormat="1" ht="18.75" customHeight="1" outlineLevel="1">
      <c r="B21" s="23">
        <v>13</v>
      </c>
      <c r="C21" s="23">
        <v>4</v>
      </c>
      <c r="D21" s="24" t="s">
        <v>1575</v>
      </c>
      <c r="E21" s="24"/>
      <c r="F21" s="25">
        <v>0.83</v>
      </c>
      <c r="G21" s="25">
        <v>0.83</v>
      </c>
      <c r="H21" s="25">
        <v>1.38</v>
      </c>
      <c r="I21" s="25">
        <v>1.18</v>
      </c>
      <c r="J21" s="25">
        <v>0.81</v>
      </c>
      <c r="K21" s="25">
        <v>0.55</v>
      </c>
      <c r="L21" s="25">
        <v>58.66</v>
      </c>
      <c r="M21" s="25">
        <v>46.79</v>
      </c>
      <c r="N21" s="25">
        <v>0.1</v>
      </c>
      <c r="O21" s="25">
        <v>0.1</v>
      </c>
      <c r="P21" s="24" t="s">
        <v>990</v>
      </c>
      <c r="Q21" s="26" t="s">
        <v>958</v>
      </c>
    </row>
    <row r="22" spans="2:17" s="22" customFormat="1" ht="18.75" customHeight="1" outlineLevel="1">
      <c r="B22" s="23">
        <v>14</v>
      </c>
      <c r="C22" s="23">
        <v>5</v>
      </c>
      <c r="D22" s="24" t="s">
        <v>1576</v>
      </c>
      <c r="E22" s="24"/>
      <c r="F22" s="25">
        <v>1.08</v>
      </c>
      <c r="G22" s="25">
        <v>1.07</v>
      </c>
      <c r="H22" s="25">
        <v>1.45</v>
      </c>
      <c r="I22" s="25">
        <v>1.24</v>
      </c>
      <c r="J22" s="25">
        <v>0.74</v>
      </c>
      <c r="K22" s="25">
        <v>0.54</v>
      </c>
      <c r="L22" s="25">
        <v>50.85</v>
      </c>
      <c r="M22" s="25">
        <v>43.6</v>
      </c>
      <c r="N22" s="25">
        <v>0.13</v>
      </c>
      <c r="O22" s="25">
        <v>0.13</v>
      </c>
      <c r="P22" s="24" t="s">
        <v>988</v>
      </c>
      <c r="Q22" s="26" t="s">
        <v>958</v>
      </c>
    </row>
    <row r="23" spans="2:17" s="17" customFormat="1" ht="18.75" customHeight="1">
      <c r="B23" s="18"/>
      <c r="C23" s="64" t="s">
        <v>1011</v>
      </c>
      <c r="D23" s="64"/>
      <c r="E23" s="64"/>
      <c r="F23" s="19">
        <v>58.9</v>
      </c>
      <c r="G23" s="19">
        <v>58.9</v>
      </c>
      <c r="H23" s="19">
        <v>35.28</v>
      </c>
      <c r="I23" s="19">
        <v>30.03</v>
      </c>
      <c r="J23" s="19">
        <v>30.79</v>
      </c>
      <c r="K23" s="19">
        <v>22.72</v>
      </c>
      <c r="L23" s="19">
        <v>87.26</v>
      </c>
      <c r="M23" s="19">
        <v>75.66</v>
      </c>
      <c r="N23" s="19">
        <v>6.98</v>
      </c>
      <c r="O23" s="19">
        <v>7.05</v>
      </c>
      <c r="P23" s="20"/>
      <c r="Q23" s="21"/>
    </row>
    <row r="24" spans="2:17" s="22" customFormat="1" ht="18.75" customHeight="1" outlineLevel="1">
      <c r="B24" s="23">
        <v>15</v>
      </c>
      <c r="C24" s="23">
        <v>1</v>
      </c>
      <c r="D24" s="24" t="s">
        <v>1577</v>
      </c>
      <c r="E24" s="24"/>
      <c r="F24" s="25">
        <v>0.53</v>
      </c>
      <c r="G24" s="25">
        <v>0.53</v>
      </c>
      <c r="H24" s="25">
        <v>1.11</v>
      </c>
      <c r="I24" s="25">
        <v>0.94</v>
      </c>
      <c r="J24" s="25">
        <v>0.96</v>
      </c>
      <c r="K24" s="25">
        <v>0.72</v>
      </c>
      <c r="L24" s="25">
        <v>87.12</v>
      </c>
      <c r="M24" s="25">
        <v>76.75</v>
      </c>
      <c r="N24" s="25">
        <v>0.06</v>
      </c>
      <c r="O24" s="25">
        <v>0.06</v>
      </c>
      <c r="P24" s="24" t="s">
        <v>990</v>
      </c>
      <c r="Q24" s="26" t="s">
        <v>958</v>
      </c>
    </row>
    <row r="25" spans="2:17" s="22" customFormat="1" ht="18.75" customHeight="1" outlineLevel="1">
      <c r="B25" s="23">
        <v>16</v>
      </c>
      <c r="C25" s="23">
        <v>2</v>
      </c>
      <c r="D25" s="24" t="s">
        <v>1578</v>
      </c>
      <c r="E25" s="24"/>
      <c r="F25" s="25">
        <v>1.43</v>
      </c>
      <c r="G25" s="25">
        <v>1.43</v>
      </c>
      <c r="H25" s="25">
        <v>5.5</v>
      </c>
      <c r="I25" s="25">
        <v>4.6</v>
      </c>
      <c r="J25" s="25">
        <v>4.79</v>
      </c>
      <c r="K25" s="25">
        <v>3.46</v>
      </c>
      <c r="L25" s="25">
        <v>87.03</v>
      </c>
      <c r="M25" s="25">
        <v>75.09</v>
      </c>
      <c r="N25" s="25">
        <v>0.17</v>
      </c>
      <c r="O25" s="25">
        <v>0.17</v>
      </c>
      <c r="P25" s="24" t="s">
        <v>990</v>
      </c>
      <c r="Q25" s="26" t="s">
        <v>958</v>
      </c>
    </row>
    <row r="26" spans="2:17" s="22" customFormat="1" ht="18.75" customHeight="1" outlineLevel="1">
      <c r="B26" s="23">
        <v>17</v>
      </c>
      <c r="C26" s="23">
        <v>3</v>
      </c>
      <c r="D26" s="24" t="s">
        <v>1579</v>
      </c>
      <c r="E26" s="24"/>
      <c r="F26" s="25">
        <v>2.46</v>
      </c>
      <c r="G26" s="25">
        <v>2.46</v>
      </c>
      <c r="H26" s="25">
        <v>7.38</v>
      </c>
      <c r="I26" s="25">
        <v>6.18</v>
      </c>
      <c r="J26" s="25">
        <v>6.98</v>
      </c>
      <c r="K26" s="25">
        <v>4.91</v>
      </c>
      <c r="L26" s="25">
        <v>94.57</v>
      </c>
      <c r="M26" s="25">
        <v>79.43</v>
      </c>
      <c r="N26" s="25">
        <v>0.29</v>
      </c>
      <c r="O26" s="25">
        <v>0.3</v>
      </c>
      <c r="P26" s="24" t="s">
        <v>990</v>
      </c>
      <c r="Q26" s="26" t="s">
        <v>958</v>
      </c>
    </row>
    <row r="27" spans="2:17" s="22" customFormat="1" ht="18.75" customHeight="1" outlineLevel="1">
      <c r="B27" s="23">
        <v>18</v>
      </c>
      <c r="C27" s="23">
        <v>4</v>
      </c>
      <c r="D27" s="24" t="s">
        <v>1580</v>
      </c>
      <c r="E27" s="24"/>
      <c r="F27" s="25">
        <v>2.09</v>
      </c>
      <c r="G27" s="25">
        <v>2.09</v>
      </c>
      <c r="H27" s="25">
        <v>6.72</v>
      </c>
      <c r="I27" s="25">
        <v>5.73</v>
      </c>
      <c r="J27" s="25">
        <v>6</v>
      </c>
      <c r="K27" s="25">
        <v>4.53</v>
      </c>
      <c r="L27" s="25">
        <v>89.27</v>
      </c>
      <c r="M27" s="25">
        <v>79.05</v>
      </c>
      <c r="N27" s="25">
        <v>0.25</v>
      </c>
      <c r="O27" s="25">
        <v>0.25</v>
      </c>
      <c r="P27" s="24" t="s">
        <v>990</v>
      </c>
      <c r="Q27" s="26" t="s">
        <v>958</v>
      </c>
    </row>
    <row r="28" spans="2:17" s="22" customFormat="1" ht="18.75" customHeight="1" outlineLevel="1">
      <c r="B28" s="23">
        <v>19</v>
      </c>
      <c r="C28" s="23">
        <v>5</v>
      </c>
      <c r="D28" s="24" t="s">
        <v>1581</v>
      </c>
      <c r="E28" s="24"/>
      <c r="F28" s="25">
        <v>28.26</v>
      </c>
      <c r="G28" s="25">
        <v>28.26</v>
      </c>
      <c r="H28" s="25">
        <v>1.01</v>
      </c>
      <c r="I28" s="25">
        <v>1.01</v>
      </c>
      <c r="J28" s="25">
        <v>0.78</v>
      </c>
      <c r="K28" s="25">
        <v>0.78</v>
      </c>
      <c r="L28" s="25">
        <v>77.98</v>
      </c>
      <c r="M28" s="25">
        <v>77.98</v>
      </c>
      <c r="N28" s="25">
        <v>3.35</v>
      </c>
      <c r="O28" s="25">
        <v>3.38</v>
      </c>
      <c r="P28" s="24" t="s">
        <v>990</v>
      </c>
      <c r="Q28" s="26" t="s">
        <v>958</v>
      </c>
    </row>
    <row r="29" spans="2:17" s="22" customFormat="1" ht="18.75" customHeight="1" outlineLevel="1">
      <c r="B29" s="23">
        <v>20</v>
      </c>
      <c r="C29" s="23">
        <v>6</v>
      </c>
      <c r="D29" s="24" t="s">
        <v>1582</v>
      </c>
      <c r="E29" s="24"/>
      <c r="F29" s="25">
        <v>2.57</v>
      </c>
      <c r="G29" s="25">
        <v>2.57</v>
      </c>
      <c r="H29" s="25">
        <v>2.06</v>
      </c>
      <c r="I29" s="25">
        <v>1.81</v>
      </c>
      <c r="J29" s="25">
        <v>1.66</v>
      </c>
      <c r="K29" s="25">
        <v>1.3</v>
      </c>
      <c r="L29" s="25">
        <v>80.27</v>
      </c>
      <c r="M29" s="25">
        <v>71.64</v>
      </c>
      <c r="N29" s="25">
        <v>0.31</v>
      </c>
      <c r="O29" s="25">
        <v>0.31</v>
      </c>
      <c r="P29" s="24" t="s">
        <v>990</v>
      </c>
      <c r="Q29" s="26" t="s">
        <v>958</v>
      </c>
    </row>
    <row r="30" spans="2:17" s="22" customFormat="1" ht="18.75" customHeight="1" outlineLevel="1">
      <c r="B30" s="23">
        <v>21</v>
      </c>
      <c r="C30" s="23">
        <v>7</v>
      </c>
      <c r="D30" s="24" t="s">
        <v>1583</v>
      </c>
      <c r="E30" s="24"/>
      <c r="F30" s="25">
        <v>13.67</v>
      </c>
      <c r="G30" s="25">
        <v>13.67</v>
      </c>
      <c r="H30" s="25">
        <v>2.77</v>
      </c>
      <c r="I30" s="25">
        <v>1.89</v>
      </c>
      <c r="J30" s="25">
        <v>2.68</v>
      </c>
      <c r="K30" s="25">
        <v>1.31</v>
      </c>
      <c r="L30" s="25">
        <v>96.61</v>
      </c>
      <c r="M30" s="25">
        <v>69.38</v>
      </c>
      <c r="N30" s="25">
        <v>1.62</v>
      </c>
      <c r="O30" s="25">
        <v>1.64</v>
      </c>
      <c r="P30" s="24" t="s">
        <v>990</v>
      </c>
      <c r="Q30" s="26" t="s">
        <v>958</v>
      </c>
    </row>
    <row r="31" spans="2:17" s="22" customFormat="1" ht="18.75" customHeight="1" outlineLevel="1">
      <c r="B31" s="23">
        <v>22</v>
      </c>
      <c r="C31" s="23">
        <v>8</v>
      </c>
      <c r="D31" s="24" t="s">
        <v>1508</v>
      </c>
      <c r="E31" s="24"/>
      <c r="F31" s="25">
        <v>7.88</v>
      </c>
      <c r="G31" s="25">
        <v>7.88</v>
      </c>
      <c r="H31" s="25">
        <v>8.74</v>
      </c>
      <c r="I31" s="25">
        <v>7.87</v>
      </c>
      <c r="J31" s="25">
        <v>6.95</v>
      </c>
      <c r="K31" s="25">
        <v>5.71</v>
      </c>
      <c r="L31" s="25">
        <v>79.47</v>
      </c>
      <c r="M31" s="25">
        <v>72.58</v>
      </c>
      <c r="N31" s="25">
        <v>0.93</v>
      </c>
      <c r="O31" s="25">
        <v>0.94</v>
      </c>
      <c r="P31" s="24" t="s">
        <v>988</v>
      </c>
      <c r="Q31" s="26" t="s">
        <v>958</v>
      </c>
    </row>
    <row r="32" spans="2:17" s="17" customFormat="1" ht="18.75" customHeight="1">
      <c r="B32" s="18"/>
      <c r="C32" s="64" t="s">
        <v>1036</v>
      </c>
      <c r="D32" s="64"/>
      <c r="E32" s="64"/>
      <c r="F32" s="19">
        <v>696.73</v>
      </c>
      <c r="G32" s="19">
        <v>690.36</v>
      </c>
      <c r="H32" s="28">
        <v>1952.38</v>
      </c>
      <c r="I32" s="28">
        <v>1650.08</v>
      </c>
      <c r="J32" s="28">
        <v>1923.37</v>
      </c>
      <c r="K32" s="28">
        <v>1598.54</v>
      </c>
      <c r="L32" s="19">
        <v>98.51</v>
      </c>
      <c r="M32" s="19">
        <v>96.88</v>
      </c>
      <c r="N32" s="19">
        <v>82.55</v>
      </c>
      <c r="O32" s="19">
        <v>82.68</v>
      </c>
      <c r="P32" s="20"/>
      <c r="Q32" s="21"/>
    </row>
    <row r="33" spans="2:17" s="22" customFormat="1" ht="18.75" customHeight="1" outlineLevel="1">
      <c r="B33" s="23">
        <v>23</v>
      </c>
      <c r="C33" s="23">
        <v>1</v>
      </c>
      <c r="D33" s="24" t="s">
        <v>1584</v>
      </c>
      <c r="E33" s="24"/>
      <c r="F33" s="25">
        <v>1.22</v>
      </c>
      <c r="G33" s="25">
        <v>0.96</v>
      </c>
      <c r="H33" s="25">
        <v>7.43</v>
      </c>
      <c r="I33" s="25">
        <v>6.43</v>
      </c>
      <c r="J33" s="25">
        <v>6.51</v>
      </c>
      <c r="K33" s="25">
        <v>5.68</v>
      </c>
      <c r="L33" s="25">
        <v>87.56</v>
      </c>
      <c r="M33" s="25">
        <v>88.27</v>
      </c>
      <c r="N33" s="25">
        <v>0.14</v>
      </c>
      <c r="O33" s="25">
        <v>0.11</v>
      </c>
      <c r="P33" s="24" t="s">
        <v>988</v>
      </c>
      <c r="Q33" s="26" t="s">
        <v>958</v>
      </c>
    </row>
    <row r="34" spans="2:17" s="22" customFormat="1" ht="18.75" customHeight="1" outlineLevel="1">
      <c r="B34" s="23">
        <v>24</v>
      </c>
      <c r="C34" s="23">
        <v>2</v>
      </c>
      <c r="D34" s="24" t="s">
        <v>1585</v>
      </c>
      <c r="E34" s="24"/>
      <c r="F34" s="25">
        <v>0.8</v>
      </c>
      <c r="G34" s="25">
        <v>0.8</v>
      </c>
      <c r="H34" s="25">
        <v>5.88</v>
      </c>
      <c r="I34" s="25">
        <v>4.92</v>
      </c>
      <c r="J34" s="25">
        <v>5.68</v>
      </c>
      <c r="K34" s="25">
        <v>4.2</v>
      </c>
      <c r="L34" s="25">
        <v>96.45</v>
      </c>
      <c r="M34" s="25">
        <v>85.5</v>
      </c>
      <c r="N34" s="25">
        <v>0.09</v>
      </c>
      <c r="O34" s="25">
        <v>0.1</v>
      </c>
      <c r="P34" s="24" t="s">
        <v>988</v>
      </c>
      <c r="Q34" s="26" t="s">
        <v>958</v>
      </c>
    </row>
    <row r="35" spans="2:17" s="22" customFormat="1" ht="18.75" customHeight="1" outlineLevel="1">
      <c r="B35" s="23">
        <v>25</v>
      </c>
      <c r="C35" s="23">
        <v>3</v>
      </c>
      <c r="D35" s="24" t="s">
        <v>1586</v>
      </c>
      <c r="E35" s="24"/>
      <c r="F35" s="25">
        <v>2.15</v>
      </c>
      <c r="G35" s="25">
        <v>2.15</v>
      </c>
      <c r="H35" s="25">
        <v>5.96</v>
      </c>
      <c r="I35" s="25">
        <v>4.98</v>
      </c>
      <c r="J35" s="25">
        <v>5.99</v>
      </c>
      <c r="K35" s="25">
        <v>4.45</v>
      </c>
      <c r="L35" s="25">
        <v>100.5</v>
      </c>
      <c r="M35" s="25">
        <v>89.29</v>
      </c>
      <c r="N35" s="25">
        <v>0.25</v>
      </c>
      <c r="O35" s="25">
        <v>0.26</v>
      </c>
      <c r="P35" s="24" t="s">
        <v>990</v>
      </c>
      <c r="Q35" s="26" t="s">
        <v>958</v>
      </c>
    </row>
    <row r="36" spans="2:17" s="22" customFormat="1" ht="18.75" customHeight="1" outlineLevel="1">
      <c r="B36" s="23">
        <v>26</v>
      </c>
      <c r="C36" s="23">
        <v>4</v>
      </c>
      <c r="D36" s="24" t="s">
        <v>1587</v>
      </c>
      <c r="E36" s="24"/>
      <c r="F36" s="25">
        <v>2.01</v>
      </c>
      <c r="G36" s="25">
        <v>2.01</v>
      </c>
      <c r="H36" s="25">
        <v>3.85</v>
      </c>
      <c r="I36" s="25">
        <v>3.85</v>
      </c>
      <c r="J36" s="25">
        <v>3.66</v>
      </c>
      <c r="K36" s="25">
        <v>3.66</v>
      </c>
      <c r="L36" s="25">
        <v>95.02</v>
      </c>
      <c r="M36" s="25">
        <v>95.02</v>
      </c>
      <c r="N36" s="25">
        <v>0.24</v>
      </c>
      <c r="O36" s="25">
        <v>0.24</v>
      </c>
      <c r="P36" s="24" t="s">
        <v>988</v>
      </c>
      <c r="Q36" s="26" t="s">
        <v>958</v>
      </c>
    </row>
    <row r="37" spans="2:17" s="22" customFormat="1" ht="18.75" customHeight="1" outlineLevel="1">
      <c r="B37" s="23">
        <v>27</v>
      </c>
      <c r="C37" s="23">
        <v>5</v>
      </c>
      <c r="D37" s="24" t="s">
        <v>1588</v>
      </c>
      <c r="E37" s="24"/>
      <c r="F37" s="25">
        <v>1.88</v>
      </c>
      <c r="G37" s="25">
        <v>1.72</v>
      </c>
      <c r="H37" s="25">
        <v>2.95</v>
      </c>
      <c r="I37" s="25">
        <v>2.48</v>
      </c>
      <c r="J37" s="25">
        <v>2.57</v>
      </c>
      <c r="K37" s="25">
        <v>2.12</v>
      </c>
      <c r="L37" s="25">
        <v>87.23</v>
      </c>
      <c r="M37" s="25">
        <v>85.61</v>
      </c>
      <c r="N37" s="25">
        <v>0.22</v>
      </c>
      <c r="O37" s="25">
        <v>0.21</v>
      </c>
      <c r="P37" s="24" t="s">
        <v>988</v>
      </c>
      <c r="Q37" s="26" t="s">
        <v>958</v>
      </c>
    </row>
    <row r="38" spans="2:17" s="22" customFormat="1" ht="18.75" customHeight="1" outlineLevel="1">
      <c r="B38" s="23">
        <v>28</v>
      </c>
      <c r="C38" s="23">
        <v>6</v>
      </c>
      <c r="D38" s="24" t="s">
        <v>1148</v>
      </c>
      <c r="E38" s="24"/>
      <c r="F38" s="25">
        <v>0.39</v>
      </c>
      <c r="G38" s="25">
        <v>0.15</v>
      </c>
      <c r="H38" s="25">
        <v>2.06</v>
      </c>
      <c r="I38" s="25">
        <v>1.74</v>
      </c>
      <c r="J38" s="25">
        <v>1.63</v>
      </c>
      <c r="K38" s="25">
        <v>1.56</v>
      </c>
      <c r="L38" s="25">
        <v>79.2</v>
      </c>
      <c r="M38" s="25">
        <v>89.75</v>
      </c>
      <c r="N38" s="25">
        <v>0.05</v>
      </c>
      <c r="O38" s="25">
        <v>0.02</v>
      </c>
      <c r="P38" s="24" t="s">
        <v>988</v>
      </c>
      <c r="Q38" s="26" t="s">
        <v>958</v>
      </c>
    </row>
    <row r="39" spans="2:17" s="22" customFormat="1" ht="18.75" customHeight="1" outlineLevel="1">
      <c r="B39" s="23">
        <v>29</v>
      </c>
      <c r="C39" s="23">
        <v>7</v>
      </c>
      <c r="D39" s="24" t="s">
        <v>1589</v>
      </c>
      <c r="E39" s="24"/>
      <c r="F39" s="25">
        <v>0.31</v>
      </c>
      <c r="G39" s="25">
        <v>0.31</v>
      </c>
      <c r="H39" s="25">
        <v>3.6</v>
      </c>
      <c r="I39" s="25">
        <v>3.05</v>
      </c>
      <c r="J39" s="25">
        <v>3.49</v>
      </c>
      <c r="K39" s="25">
        <v>2.8</v>
      </c>
      <c r="L39" s="25">
        <v>96.9</v>
      </c>
      <c r="M39" s="25">
        <v>91.9</v>
      </c>
      <c r="N39" s="25">
        <v>0.04</v>
      </c>
      <c r="O39" s="25">
        <v>0.04</v>
      </c>
      <c r="P39" s="24" t="s">
        <v>990</v>
      </c>
      <c r="Q39" s="26" t="s">
        <v>958</v>
      </c>
    </row>
    <row r="40" spans="2:17" s="22" customFormat="1" ht="18.75" customHeight="1" outlineLevel="1">
      <c r="B40" s="23">
        <v>30</v>
      </c>
      <c r="C40" s="23">
        <v>8</v>
      </c>
      <c r="D40" s="24" t="s">
        <v>1590</v>
      </c>
      <c r="E40" s="24"/>
      <c r="F40" s="25">
        <v>0.1</v>
      </c>
      <c r="G40" s="25">
        <v>0.1</v>
      </c>
      <c r="H40" s="25">
        <v>1.57</v>
      </c>
      <c r="I40" s="25">
        <v>1.38</v>
      </c>
      <c r="J40" s="25">
        <v>1.56</v>
      </c>
      <c r="K40" s="25">
        <v>1.27</v>
      </c>
      <c r="L40" s="25">
        <v>99.39</v>
      </c>
      <c r="M40" s="25">
        <v>92.59</v>
      </c>
      <c r="N40" s="25">
        <v>0.01</v>
      </c>
      <c r="O40" s="25">
        <v>0.01</v>
      </c>
      <c r="P40" s="24" t="s">
        <v>990</v>
      </c>
      <c r="Q40" s="26" t="s">
        <v>958</v>
      </c>
    </row>
    <row r="41" spans="2:17" s="22" customFormat="1" ht="18.75" customHeight="1" outlineLevel="1">
      <c r="B41" s="23">
        <v>31</v>
      </c>
      <c r="C41" s="23">
        <v>9</v>
      </c>
      <c r="D41" s="24" t="s">
        <v>1591</v>
      </c>
      <c r="E41" s="24"/>
      <c r="F41" s="25">
        <v>1.9</v>
      </c>
      <c r="G41" s="25">
        <v>1.9</v>
      </c>
      <c r="H41" s="25">
        <v>7.77</v>
      </c>
      <c r="I41" s="25">
        <v>6.5</v>
      </c>
      <c r="J41" s="25">
        <v>7.37</v>
      </c>
      <c r="K41" s="25">
        <v>5.79</v>
      </c>
      <c r="L41" s="25">
        <v>94.81</v>
      </c>
      <c r="M41" s="25">
        <v>89.06</v>
      </c>
      <c r="N41" s="25">
        <v>0.22</v>
      </c>
      <c r="O41" s="25">
        <v>0.23</v>
      </c>
      <c r="P41" s="24" t="s">
        <v>990</v>
      </c>
      <c r="Q41" s="26" t="s">
        <v>958</v>
      </c>
    </row>
    <row r="42" spans="2:17" s="22" customFormat="1" ht="18.75" customHeight="1" outlineLevel="1">
      <c r="B42" s="23">
        <v>32</v>
      </c>
      <c r="C42" s="23">
        <v>10</v>
      </c>
      <c r="D42" s="24" t="s">
        <v>1592</v>
      </c>
      <c r="E42" s="24"/>
      <c r="F42" s="25">
        <v>1.85</v>
      </c>
      <c r="G42" s="25">
        <v>1.85</v>
      </c>
      <c r="H42" s="25">
        <v>9.98</v>
      </c>
      <c r="I42" s="25">
        <v>8.37</v>
      </c>
      <c r="J42" s="25">
        <v>10.48</v>
      </c>
      <c r="K42" s="25">
        <v>8.22</v>
      </c>
      <c r="L42" s="25">
        <v>105.01</v>
      </c>
      <c r="M42" s="25">
        <v>98.2</v>
      </c>
      <c r="N42" s="25">
        <v>0.22</v>
      </c>
      <c r="O42" s="25">
        <v>0.22</v>
      </c>
      <c r="P42" s="24" t="s">
        <v>990</v>
      </c>
      <c r="Q42" s="26" t="s">
        <v>958</v>
      </c>
    </row>
    <row r="43" spans="2:17" s="22" customFormat="1" ht="18.75" customHeight="1" outlineLevel="1">
      <c r="B43" s="23">
        <v>33</v>
      </c>
      <c r="C43" s="23">
        <v>11</v>
      </c>
      <c r="D43" s="24" t="s">
        <v>1593</v>
      </c>
      <c r="E43" s="24"/>
      <c r="F43" s="25">
        <v>2.11</v>
      </c>
      <c r="G43" s="25">
        <v>2.11</v>
      </c>
      <c r="H43" s="25">
        <v>8.12</v>
      </c>
      <c r="I43" s="25">
        <v>6.8</v>
      </c>
      <c r="J43" s="25">
        <v>7.81</v>
      </c>
      <c r="K43" s="25">
        <v>5.83</v>
      </c>
      <c r="L43" s="25">
        <v>96.08</v>
      </c>
      <c r="M43" s="25">
        <v>85.76</v>
      </c>
      <c r="N43" s="25">
        <v>0.25</v>
      </c>
      <c r="O43" s="25">
        <v>0.25</v>
      </c>
      <c r="P43" s="24" t="s">
        <v>990</v>
      </c>
      <c r="Q43" s="26" t="s">
        <v>958</v>
      </c>
    </row>
    <row r="44" spans="2:17" s="22" customFormat="1" ht="18.75" customHeight="1" outlineLevel="1">
      <c r="B44" s="23">
        <v>34</v>
      </c>
      <c r="C44" s="23">
        <v>12</v>
      </c>
      <c r="D44" s="24" t="s">
        <v>1594</v>
      </c>
      <c r="E44" s="24"/>
      <c r="F44" s="25">
        <v>0.47</v>
      </c>
      <c r="G44" s="25">
        <v>0.47</v>
      </c>
      <c r="H44" s="25">
        <v>5.75</v>
      </c>
      <c r="I44" s="25">
        <v>4.78</v>
      </c>
      <c r="J44" s="25">
        <v>5.89</v>
      </c>
      <c r="K44" s="25">
        <v>4.41</v>
      </c>
      <c r="L44" s="25">
        <v>102.44</v>
      </c>
      <c r="M44" s="25">
        <v>92.2</v>
      </c>
      <c r="N44" s="25">
        <v>0.06</v>
      </c>
      <c r="O44" s="25">
        <v>0.06</v>
      </c>
      <c r="P44" s="24" t="s">
        <v>990</v>
      </c>
      <c r="Q44" s="26" t="s">
        <v>958</v>
      </c>
    </row>
    <row r="45" spans="2:17" s="22" customFormat="1" ht="18.75" customHeight="1" outlineLevel="1">
      <c r="B45" s="23">
        <v>35</v>
      </c>
      <c r="C45" s="23">
        <v>13</v>
      </c>
      <c r="D45" s="24" t="s">
        <v>1595</v>
      </c>
      <c r="E45" s="24"/>
      <c r="F45" s="25">
        <v>2.09</v>
      </c>
      <c r="G45" s="25">
        <v>2.09</v>
      </c>
      <c r="H45" s="25">
        <v>7.41</v>
      </c>
      <c r="I45" s="25">
        <v>6.16</v>
      </c>
      <c r="J45" s="25">
        <v>7.65</v>
      </c>
      <c r="K45" s="25">
        <v>5.8</v>
      </c>
      <c r="L45" s="25">
        <v>103.18</v>
      </c>
      <c r="M45" s="25">
        <v>94.14</v>
      </c>
      <c r="N45" s="25">
        <v>0.25</v>
      </c>
      <c r="O45" s="25">
        <v>0.25</v>
      </c>
      <c r="P45" s="24" t="s">
        <v>990</v>
      </c>
      <c r="Q45" s="26" t="s">
        <v>958</v>
      </c>
    </row>
    <row r="46" spans="2:17" s="22" customFormat="1" ht="18.75" customHeight="1" outlineLevel="1">
      <c r="B46" s="23">
        <v>36</v>
      </c>
      <c r="C46" s="23">
        <v>14</v>
      </c>
      <c r="D46" s="24" t="s">
        <v>1596</v>
      </c>
      <c r="E46" s="24"/>
      <c r="F46" s="25">
        <v>0.05</v>
      </c>
      <c r="G46" s="25">
        <v>0.05</v>
      </c>
      <c r="H46" s="25">
        <v>0.31</v>
      </c>
      <c r="I46" s="25">
        <v>0.28</v>
      </c>
      <c r="J46" s="25">
        <v>0.33</v>
      </c>
      <c r="K46" s="25">
        <v>0.23</v>
      </c>
      <c r="L46" s="25">
        <v>106.92</v>
      </c>
      <c r="M46" s="25">
        <v>82.81</v>
      </c>
      <c r="N46" s="25">
        <v>0.01</v>
      </c>
      <c r="O46" s="25">
        <v>0.01</v>
      </c>
      <c r="P46" s="24" t="s">
        <v>990</v>
      </c>
      <c r="Q46" s="26" t="s">
        <v>958</v>
      </c>
    </row>
    <row r="47" spans="2:17" s="22" customFormat="1" ht="18.75" customHeight="1" outlineLevel="1">
      <c r="B47" s="23">
        <v>37</v>
      </c>
      <c r="C47" s="23">
        <v>15</v>
      </c>
      <c r="D47" s="24" t="s">
        <v>1597</v>
      </c>
      <c r="E47" s="24"/>
      <c r="F47" s="25">
        <v>2.3</v>
      </c>
      <c r="G47" s="25">
        <v>2.3</v>
      </c>
      <c r="H47" s="25">
        <v>8.19</v>
      </c>
      <c r="I47" s="25">
        <v>6.8</v>
      </c>
      <c r="J47" s="25">
        <v>7.85</v>
      </c>
      <c r="K47" s="25">
        <v>6.09</v>
      </c>
      <c r="L47" s="25">
        <v>95.84</v>
      </c>
      <c r="M47" s="25">
        <v>89.52</v>
      </c>
      <c r="N47" s="25">
        <v>0.27</v>
      </c>
      <c r="O47" s="25">
        <v>0.28</v>
      </c>
      <c r="P47" s="24" t="s">
        <v>990</v>
      </c>
      <c r="Q47" s="26" t="s">
        <v>958</v>
      </c>
    </row>
    <row r="48" spans="2:17" s="22" customFormat="1" ht="18.75" customHeight="1" outlineLevel="1">
      <c r="B48" s="23">
        <v>38</v>
      </c>
      <c r="C48" s="23">
        <v>16</v>
      </c>
      <c r="D48" s="24" t="s">
        <v>1598</v>
      </c>
      <c r="E48" s="24"/>
      <c r="F48" s="25">
        <v>0.51</v>
      </c>
      <c r="G48" s="25">
        <v>0.51</v>
      </c>
      <c r="H48" s="25">
        <v>6.3</v>
      </c>
      <c r="I48" s="25">
        <v>5.27</v>
      </c>
      <c r="J48" s="25">
        <v>6.6</v>
      </c>
      <c r="K48" s="25">
        <v>5.09</v>
      </c>
      <c r="L48" s="25">
        <v>104.74</v>
      </c>
      <c r="M48" s="25">
        <v>96.57</v>
      </c>
      <c r="N48" s="25">
        <v>0.06</v>
      </c>
      <c r="O48" s="25">
        <v>0.06</v>
      </c>
      <c r="P48" s="24" t="s">
        <v>990</v>
      </c>
      <c r="Q48" s="26" t="s">
        <v>958</v>
      </c>
    </row>
    <row r="49" spans="2:17" s="22" customFormat="1" ht="18.75" customHeight="1" outlineLevel="1">
      <c r="B49" s="23">
        <v>39</v>
      </c>
      <c r="C49" s="23">
        <v>17</v>
      </c>
      <c r="D49" s="24" t="s">
        <v>1599</v>
      </c>
      <c r="E49" s="24"/>
      <c r="F49" s="25">
        <v>1.84</v>
      </c>
      <c r="G49" s="25">
        <v>1.84</v>
      </c>
      <c r="H49" s="25">
        <v>5.03</v>
      </c>
      <c r="I49" s="25">
        <v>4.33</v>
      </c>
      <c r="J49" s="25">
        <v>4.89</v>
      </c>
      <c r="K49" s="25">
        <v>3.9</v>
      </c>
      <c r="L49" s="25">
        <v>97.12</v>
      </c>
      <c r="M49" s="25">
        <v>90.05</v>
      </c>
      <c r="N49" s="25">
        <v>0.22</v>
      </c>
      <c r="O49" s="25">
        <v>0.22</v>
      </c>
      <c r="P49" s="24" t="s">
        <v>990</v>
      </c>
      <c r="Q49" s="26" t="s">
        <v>958</v>
      </c>
    </row>
    <row r="50" spans="2:17" s="22" customFormat="1" ht="18.75" customHeight="1" outlineLevel="1">
      <c r="B50" s="23">
        <v>40</v>
      </c>
      <c r="C50" s="23">
        <v>18</v>
      </c>
      <c r="D50" s="24" t="s">
        <v>1600</v>
      </c>
      <c r="E50" s="24"/>
      <c r="F50" s="25">
        <v>0.2</v>
      </c>
      <c r="G50" s="25">
        <v>0.2</v>
      </c>
      <c r="H50" s="25">
        <v>2.56</v>
      </c>
      <c r="I50" s="25">
        <v>2.11</v>
      </c>
      <c r="J50" s="25">
        <v>2.49</v>
      </c>
      <c r="K50" s="25">
        <v>1.94</v>
      </c>
      <c r="L50" s="25">
        <v>97.16</v>
      </c>
      <c r="M50" s="25">
        <v>92.02</v>
      </c>
      <c r="N50" s="25">
        <v>0.02</v>
      </c>
      <c r="O50" s="25">
        <v>0.02</v>
      </c>
      <c r="P50" s="24" t="s">
        <v>990</v>
      </c>
      <c r="Q50" s="26" t="s">
        <v>958</v>
      </c>
    </row>
    <row r="51" spans="2:17" s="22" customFormat="1" ht="18.75" customHeight="1" outlineLevel="1">
      <c r="B51" s="23">
        <v>41</v>
      </c>
      <c r="C51" s="23">
        <v>19</v>
      </c>
      <c r="D51" s="24" t="s">
        <v>1601</v>
      </c>
      <c r="E51" s="24"/>
      <c r="F51" s="25">
        <v>0.81</v>
      </c>
      <c r="G51" s="25">
        <v>0.81</v>
      </c>
      <c r="H51" s="25">
        <v>2.83</v>
      </c>
      <c r="I51" s="25">
        <v>2.35</v>
      </c>
      <c r="J51" s="25">
        <v>2.75</v>
      </c>
      <c r="K51" s="25">
        <v>2.07</v>
      </c>
      <c r="L51" s="25">
        <v>97.3</v>
      </c>
      <c r="M51" s="25">
        <v>88.14</v>
      </c>
      <c r="N51" s="25">
        <v>0.1</v>
      </c>
      <c r="O51" s="25">
        <v>0.1</v>
      </c>
      <c r="P51" s="24" t="s">
        <v>990</v>
      </c>
      <c r="Q51" s="26" t="s">
        <v>958</v>
      </c>
    </row>
    <row r="52" spans="2:17" s="22" customFormat="1" ht="18.75" customHeight="1" outlineLevel="1">
      <c r="B52" s="23">
        <v>42</v>
      </c>
      <c r="C52" s="23">
        <v>20</v>
      </c>
      <c r="D52" s="24" t="s">
        <v>1602</v>
      </c>
      <c r="E52" s="24"/>
      <c r="F52" s="25">
        <v>0.29</v>
      </c>
      <c r="G52" s="25">
        <v>0.29</v>
      </c>
      <c r="H52" s="25">
        <v>2.77</v>
      </c>
      <c r="I52" s="25">
        <v>2.29</v>
      </c>
      <c r="J52" s="25">
        <v>2.77</v>
      </c>
      <c r="K52" s="25">
        <v>2.06</v>
      </c>
      <c r="L52" s="25">
        <v>100.25</v>
      </c>
      <c r="M52" s="25">
        <v>89.75</v>
      </c>
      <c r="N52" s="25">
        <v>0.03</v>
      </c>
      <c r="O52" s="25">
        <v>0.03</v>
      </c>
      <c r="P52" s="24" t="s">
        <v>990</v>
      </c>
      <c r="Q52" s="26" t="s">
        <v>958</v>
      </c>
    </row>
    <row r="53" spans="2:17" s="22" customFormat="1" ht="18.75" customHeight="1" outlineLevel="1">
      <c r="B53" s="23">
        <v>43</v>
      </c>
      <c r="C53" s="23">
        <v>21</v>
      </c>
      <c r="D53" s="24" t="s">
        <v>1603</v>
      </c>
      <c r="E53" s="24"/>
      <c r="F53" s="25">
        <v>0.81</v>
      </c>
      <c r="G53" s="25">
        <v>0.81</v>
      </c>
      <c r="H53" s="25">
        <v>9.73</v>
      </c>
      <c r="I53" s="25">
        <v>8.15</v>
      </c>
      <c r="J53" s="25">
        <v>10.12</v>
      </c>
      <c r="K53" s="25">
        <v>7.81</v>
      </c>
      <c r="L53" s="25">
        <v>103.99</v>
      </c>
      <c r="M53" s="25">
        <v>95.82</v>
      </c>
      <c r="N53" s="25">
        <v>0.1</v>
      </c>
      <c r="O53" s="25">
        <v>0.1</v>
      </c>
      <c r="P53" s="24" t="s">
        <v>990</v>
      </c>
      <c r="Q53" s="26" t="s">
        <v>958</v>
      </c>
    </row>
    <row r="54" spans="2:17" s="22" customFormat="1" ht="18.75" customHeight="1" outlineLevel="1">
      <c r="B54" s="23">
        <v>44</v>
      </c>
      <c r="C54" s="23">
        <v>22</v>
      </c>
      <c r="D54" s="24" t="s">
        <v>1604</v>
      </c>
      <c r="E54" s="24"/>
      <c r="F54" s="25">
        <v>0.77</v>
      </c>
      <c r="G54" s="25">
        <v>0.77</v>
      </c>
      <c r="H54" s="25">
        <v>5.13</v>
      </c>
      <c r="I54" s="25">
        <v>4.27</v>
      </c>
      <c r="J54" s="25">
        <v>5.12</v>
      </c>
      <c r="K54" s="25">
        <v>3.89</v>
      </c>
      <c r="L54" s="25">
        <v>99.96</v>
      </c>
      <c r="M54" s="25">
        <v>91.09</v>
      </c>
      <c r="N54" s="25">
        <v>0.09</v>
      </c>
      <c r="O54" s="25">
        <v>0.09</v>
      </c>
      <c r="P54" s="24" t="s">
        <v>990</v>
      </c>
      <c r="Q54" s="26" t="s">
        <v>958</v>
      </c>
    </row>
    <row r="55" spans="2:17" s="22" customFormat="1" ht="18.75" customHeight="1" outlineLevel="1">
      <c r="B55" s="23">
        <v>45</v>
      </c>
      <c r="C55" s="23">
        <v>23</v>
      </c>
      <c r="D55" s="24" t="s">
        <v>1605</v>
      </c>
      <c r="E55" s="24"/>
      <c r="F55" s="25">
        <v>0.1</v>
      </c>
      <c r="G55" s="25">
        <v>0.1</v>
      </c>
      <c r="H55" s="25">
        <v>1.79</v>
      </c>
      <c r="I55" s="25">
        <v>1.51</v>
      </c>
      <c r="J55" s="25">
        <v>1.86</v>
      </c>
      <c r="K55" s="25">
        <v>1.46</v>
      </c>
      <c r="L55" s="25">
        <v>103.99</v>
      </c>
      <c r="M55" s="25">
        <v>96.27</v>
      </c>
      <c r="N55" s="25">
        <v>0.01</v>
      </c>
      <c r="O55" s="25">
        <v>0.01</v>
      </c>
      <c r="P55" s="24" t="s">
        <v>990</v>
      </c>
      <c r="Q55" s="26" t="s">
        <v>958</v>
      </c>
    </row>
    <row r="56" spans="2:17" s="22" customFormat="1" ht="18.75" customHeight="1" outlineLevel="1">
      <c r="B56" s="23">
        <v>46</v>
      </c>
      <c r="C56" s="23">
        <v>24</v>
      </c>
      <c r="D56" s="24" t="s">
        <v>1606</v>
      </c>
      <c r="E56" s="24"/>
      <c r="F56" s="25">
        <v>0.98</v>
      </c>
      <c r="G56" s="25">
        <v>0.98</v>
      </c>
      <c r="H56" s="25">
        <v>5.55</v>
      </c>
      <c r="I56" s="25">
        <v>4.76</v>
      </c>
      <c r="J56" s="25">
        <v>5.29</v>
      </c>
      <c r="K56" s="25">
        <v>4.2</v>
      </c>
      <c r="L56" s="25">
        <v>95.45</v>
      </c>
      <c r="M56" s="25">
        <v>88.26</v>
      </c>
      <c r="N56" s="25">
        <v>0.12</v>
      </c>
      <c r="O56" s="25">
        <v>0.12</v>
      </c>
      <c r="P56" s="24" t="s">
        <v>990</v>
      </c>
      <c r="Q56" s="26" t="s">
        <v>958</v>
      </c>
    </row>
    <row r="57" spans="2:17" s="22" customFormat="1" ht="18.75" customHeight="1" outlineLevel="1">
      <c r="B57" s="23">
        <v>47</v>
      </c>
      <c r="C57" s="23">
        <v>25</v>
      </c>
      <c r="D57" s="24" t="s">
        <v>1607</v>
      </c>
      <c r="E57" s="24"/>
      <c r="F57" s="25">
        <v>0.19</v>
      </c>
      <c r="G57" s="25">
        <v>0.19</v>
      </c>
      <c r="H57" s="25">
        <v>2.59</v>
      </c>
      <c r="I57" s="25">
        <v>2.17</v>
      </c>
      <c r="J57" s="25">
        <v>2.76</v>
      </c>
      <c r="K57" s="25">
        <v>2.11</v>
      </c>
      <c r="L57" s="25">
        <v>106.42</v>
      </c>
      <c r="M57" s="25">
        <v>97.02</v>
      </c>
      <c r="N57" s="25">
        <v>0.02</v>
      </c>
      <c r="O57" s="25">
        <v>0.02</v>
      </c>
      <c r="P57" s="24" t="s">
        <v>990</v>
      </c>
      <c r="Q57" s="26" t="s">
        <v>958</v>
      </c>
    </row>
    <row r="58" spans="2:17" s="22" customFormat="1" ht="18.75" customHeight="1" outlineLevel="1">
      <c r="B58" s="23">
        <v>48</v>
      </c>
      <c r="C58" s="23">
        <v>26</v>
      </c>
      <c r="D58" s="24" t="s">
        <v>1608</v>
      </c>
      <c r="E58" s="24"/>
      <c r="F58" s="25">
        <v>1.32</v>
      </c>
      <c r="G58" s="25">
        <v>1.32</v>
      </c>
      <c r="H58" s="25">
        <v>6.31</v>
      </c>
      <c r="I58" s="25">
        <v>5.19</v>
      </c>
      <c r="J58" s="25">
        <v>6.46</v>
      </c>
      <c r="K58" s="25">
        <v>4.97</v>
      </c>
      <c r="L58" s="25">
        <v>102.52</v>
      </c>
      <c r="M58" s="25">
        <v>95.71</v>
      </c>
      <c r="N58" s="25">
        <v>0.16</v>
      </c>
      <c r="O58" s="25">
        <v>0.16</v>
      </c>
      <c r="P58" s="24" t="s">
        <v>990</v>
      </c>
      <c r="Q58" s="26" t="s">
        <v>958</v>
      </c>
    </row>
    <row r="59" spans="2:17" s="22" customFormat="1" ht="18.75" customHeight="1" outlineLevel="1">
      <c r="B59" s="23">
        <v>49</v>
      </c>
      <c r="C59" s="23">
        <v>27</v>
      </c>
      <c r="D59" s="24" t="s">
        <v>1609</v>
      </c>
      <c r="E59" s="24"/>
      <c r="F59" s="25">
        <v>0.62</v>
      </c>
      <c r="G59" s="25">
        <v>0.62</v>
      </c>
      <c r="H59" s="25">
        <v>2.78</v>
      </c>
      <c r="I59" s="25">
        <v>2.33</v>
      </c>
      <c r="J59" s="25">
        <v>2.6</v>
      </c>
      <c r="K59" s="25">
        <v>2.04</v>
      </c>
      <c r="L59" s="25">
        <v>93.44</v>
      </c>
      <c r="M59" s="25">
        <v>87.69</v>
      </c>
      <c r="N59" s="25">
        <v>0.07</v>
      </c>
      <c r="O59" s="25">
        <v>0.07</v>
      </c>
      <c r="P59" s="24" t="s">
        <v>990</v>
      </c>
      <c r="Q59" s="26" t="s">
        <v>958</v>
      </c>
    </row>
    <row r="60" spans="2:17" s="22" customFormat="1" ht="18.75" customHeight="1" outlineLevel="1">
      <c r="B60" s="23">
        <v>50</v>
      </c>
      <c r="C60" s="23">
        <v>28</v>
      </c>
      <c r="D60" s="24" t="s">
        <v>1610</v>
      </c>
      <c r="E60" s="24"/>
      <c r="F60" s="25">
        <v>0.34</v>
      </c>
      <c r="G60" s="25">
        <v>0.34</v>
      </c>
      <c r="H60" s="25">
        <v>4.16</v>
      </c>
      <c r="I60" s="25">
        <v>3.48</v>
      </c>
      <c r="J60" s="25">
        <v>4.18</v>
      </c>
      <c r="K60" s="25">
        <v>3.2</v>
      </c>
      <c r="L60" s="25">
        <v>100.41</v>
      </c>
      <c r="M60" s="25">
        <v>92.12</v>
      </c>
      <c r="N60" s="25">
        <v>0.04</v>
      </c>
      <c r="O60" s="25">
        <v>0.04</v>
      </c>
      <c r="P60" s="24" t="s">
        <v>990</v>
      </c>
      <c r="Q60" s="26" t="s">
        <v>958</v>
      </c>
    </row>
    <row r="61" spans="2:17" s="22" customFormat="1" ht="18.75" customHeight="1" outlineLevel="1">
      <c r="B61" s="23">
        <v>51</v>
      </c>
      <c r="C61" s="23">
        <v>29</v>
      </c>
      <c r="D61" s="24" t="s">
        <v>1611</v>
      </c>
      <c r="E61" s="24"/>
      <c r="F61" s="25">
        <v>0.97</v>
      </c>
      <c r="G61" s="25">
        <v>0.97</v>
      </c>
      <c r="H61" s="25">
        <v>8.56</v>
      </c>
      <c r="I61" s="25">
        <v>7.26</v>
      </c>
      <c r="J61" s="25">
        <v>8.61</v>
      </c>
      <c r="K61" s="25">
        <v>6.76</v>
      </c>
      <c r="L61" s="25">
        <v>100.54</v>
      </c>
      <c r="M61" s="25">
        <v>93.19</v>
      </c>
      <c r="N61" s="25">
        <v>0.11</v>
      </c>
      <c r="O61" s="25">
        <v>0.12</v>
      </c>
      <c r="P61" s="24" t="s">
        <v>990</v>
      </c>
      <c r="Q61" s="26" t="s">
        <v>958</v>
      </c>
    </row>
    <row r="62" spans="2:17" s="22" customFormat="1" ht="18.75" customHeight="1" outlineLevel="1">
      <c r="B62" s="23">
        <v>52</v>
      </c>
      <c r="C62" s="23">
        <v>30</v>
      </c>
      <c r="D62" s="24" t="s">
        <v>1612</v>
      </c>
      <c r="E62" s="24"/>
      <c r="F62" s="25">
        <v>0.26</v>
      </c>
      <c r="G62" s="25">
        <v>0.26</v>
      </c>
      <c r="H62" s="25">
        <v>3.44</v>
      </c>
      <c r="I62" s="25">
        <v>2.86</v>
      </c>
      <c r="J62" s="25">
        <v>3.6</v>
      </c>
      <c r="K62" s="25">
        <v>2.77</v>
      </c>
      <c r="L62" s="25">
        <v>104.62</v>
      </c>
      <c r="M62" s="25">
        <v>96.75</v>
      </c>
      <c r="N62" s="25">
        <v>0.03</v>
      </c>
      <c r="O62" s="25">
        <v>0.03</v>
      </c>
      <c r="P62" s="24" t="s">
        <v>990</v>
      </c>
      <c r="Q62" s="26" t="s">
        <v>958</v>
      </c>
    </row>
    <row r="63" spans="2:17" s="22" customFormat="1" ht="18.75" customHeight="1" outlineLevel="1">
      <c r="B63" s="23">
        <v>53</v>
      </c>
      <c r="C63" s="23">
        <v>31</v>
      </c>
      <c r="D63" s="24" t="s">
        <v>1613</v>
      </c>
      <c r="E63" s="24"/>
      <c r="F63" s="25">
        <v>0.08</v>
      </c>
      <c r="G63" s="25">
        <v>0.08</v>
      </c>
      <c r="H63" s="25">
        <v>3.54</v>
      </c>
      <c r="I63" s="25">
        <v>2.96</v>
      </c>
      <c r="J63" s="25">
        <v>3.76</v>
      </c>
      <c r="K63" s="25">
        <v>2.91</v>
      </c>
      <c r="L63" s="25">
        <v>106.04</v>
      </c>
      <c r="M63" s="25">
        <v>98.48</v>
      </c>
      <c r="N63" s="25">
        <v>0.01</v>
      </c>
      <c r="O63" s="25">
        <v>0.01</v>
      </c>
      <c r="P63" s="24" t="s">
        <v>990</v>
      </c>
      <c r="Q63" s="26" t="s">
        <v>958</v>
      </c>
    </row>
    <row r="64" spans="2:17" s="22" customFormat="1" ht="18.75" customHeight="1" outlineLevel="1">
      <c r="B64" s="23">
        <v>54</v>
      </c>
      <c r="C64" s="23">
        <v>32</v>
      </c>
      <c r="D64" s="24" t="s">
        <v>1614</v>
      </c>
      <c r="E64" s="24"/>
      <c r="F64" s="25">
        <v>0.25</v>
      </c>
      <c r="G64" s="25">
        <v>0.25</v>
      </c>
      <c r="H64" s="25">
        <v>2.96</v>
      </c>
      <c r="I64" s="25">
        <v>2.46</v>
      </c>
      <c r="J64" s="25">
        <v>2.96</v>
      </c>
      <c r="K64" s="25">
        <v>2.26</v>
      </c>
      <c r="L64" s="25">
        <v>99.8</v>
      </c>
      <c r="M64" s="25">
        <v>91.96</v>
      </c>
      <c r="N64" s="25">
        <v>0.03</v>
      </c>
      <c r="O64" s="25">
        <v>0.03</v>
      </c>
      <c r="P64" s="24" t="s">
        <v>990</v>
      </c>
      <c r="Q64" s="26" t="s">
        <v>958</v>
      </c>
    </row>
    <row r="65" spans="2:17" s="22" customFormat="1" ht="18.75" customHeight="1" outlineLevel="1">
      <c r="B65" s="23">
        <v>55</v>
      </c>
      <c r="C65" s="23">
        <v>33</v>
      </c>
      <c r="D65" s="24" t="s">
        <v>1615</v>
      </c>
      <c r="E65" s="24"/>
      <c r="F65" s="25">
        <v>0.32</v>
      </c>
      <c r="G65" s="25">
        <v>0.32</v>
      </c>
      <c r="H65" s="25">
        <v>2.64</v>
      </c>
      <c r="I65" s="25">
        <v>2.21</v>
      </c>
      <c r="J65" s="25">
        <v>2.64</v>
      </c>
      <c r="K65" s="25">
        <v>2.02</v>
      </c>
      <c r="L65" s="25">
        <v>100.03</v>
      </c>
      <c r="M65" s="25">
        <v>91.52</v>
      </c>
      <c r="N65" s="25">
        <v>0.04</v>
      </c>
      <c r="O65" s="25">
        <v>0.04</v>
      </c>
      <c r="P65" s="24" t="s">
        <v>990</v>
      </c>
      <c r="Q65" s="26" t="s">
        <v>958</v>
      </c>
    </row>
    <row r="66" spans="2:17" s="22" customFormat="1" ht="18.75" customHeight="1" outlineLevel="1">
      <c r="B66" s="23">
        <v>56</v>
      </c>
      <c r="C66" s="23">
        <v>34</v>
      </c>
      <c r="D66" s="24" t="s">
        <v>1616</v>
      </c>
      <c r="E66" s="24"/>
      <c r="F66" s="25">
        <v>0.27</v>
      </c>
      <c r="G66" s="25">
        <v>0.27</v>
      </c>
      <c r="H66" s="25">
        <v>5.39</v>
      </c>
      <c r="I66" s="25">
        <v>4.49</v>
      </c>
      <c r="J66" s="25">
        <v>5.61</v>
      </c>
      <c r="K66" s="25">
        <v>4.29</v>
      </c>
      <c r="L66" s="25">
        <v>103.96</v>
      </c>
      <c r="M66" s="25">
        <v>95.54</v>
      </c>
      <c r="N66" s="25">
        <v>0.03</v>
      </c>
      <c r="O66" s="25">
        <v>0.03</v>
      </c>
      <c r="P66" s="24" t="s">
        <v>990</v>
      </c>
      <c r="Q66" s="26" t="s">
        <v>958</v>
      </c>
    </row>
    <row r="67" spans="2:17" s="22" customFormat="1" ht="18.75" customHeight="1" outlineLevel="1">
      <c r="B67" s="23">
        <v>57</v>
      </c>
      <c r="C67" s="23">
        <v>35</v>
      </c>
      <c r="D67" s="24" t="s">
        <v>1617</v>
      </c>
      <c r="E67" s="24"/>
      <c r="F67" s="25">
        <v>0.26</v>
      </c>
      <c r="G67" s="25">
        <v>0.26</v>
      </c>
      <c r="H67" s="25">
        <v>2.01</v>
      </c>
      <c r="I67" s="25">
        <v>1.69</v>
      </c>
      <c r="J67" s="25">
        <v>2.03</v>
      </c>
      <c r="K67" s="25">
        <v>1.55</v>
      </c>
      <c r="L67" s="25">
        <v>100.81</v>
      </c>
      <c r="M67" s="25">
        <v>91.37</v>
      </c>
      <c r="N67" s="25">
        <v>0.03</v>
      </c>
      <c r="O67" s="25">
        <v>0.03</v>
      </c>
      <c r="P67" s="24" t="s">
        <v>990</v>
      </c>
      <c r="Q67" s="26" t="s">
        <v>958</v>
      </c>
    </row>
    <row r="68" spans="2:17" s="22" customFormat="1" ht="18.75" customHeight="1" outlineLevel="1">
      <c r="B68" s="23">
        <v>58</v>
      </c>
      <c r="C68" s="23">
        <v>36</v>
      </c>
      <c r="D68" s="24" t="s">
        <v>1618</v>
      </c>
      <c r="E68" s="24"/>
      <c r="F68" s="25">
        <v>0.89</v>
      </c>
      <c r="G68" s="25">
        <v>0.89</v>
      </c>
      <c r="H68" s="25">
        <v>3.15</v>
      </c>
      <c r="I68" s="25">
        <v>2.68</v>
      </c>
      <c r="J68" s="25">
        <v>3.17</v>
      </c>
      <c r="K68" s="25">
        <v>2.67</v>
      </c>
      <c r="L68" s="25">
        <v>100.82</v>
      </c>
      <c r="M68" s="25">
        <v>99.63</v>
      </c>
      <c r="N68" s="25">
        <v>0.11</v>
      </c>
      <c r="O68" s="25">
        <v>0.11</v>
      </c>
      <c r="P68" s="24" t="s">
        <v>990</v>
      </c>
      <c r="Q68" s="26" t="s">
        <v>958</v>
      </c>
    </row>
    <row r="69" spans="2:17" s="22" customFormat="1" ht="18.75" customHeight="1" outlineLevel="1">
      <c r="B69" s="23">
        <v>59</v>
      </c>
      <c r="C69" s="23">
        <v>37</v>
      </c>
      <c r="D69" s="24" t="s">
        <v>1619</v>
      </c>
      <c r="E69" s="24"/>
      <c r="F69" s="25">
        <v>3.12</v>
      </c>
      <c r="G69" s="25">
        <v>3.12</v>
      </c>
      <c r="H69" s="25">
        <v>9.87</v>
      </c>
      <c r="I69" s="25">
        <v>8.5</v>
      </c>
      <c r="J69" s="25">
        <v>9.63</v>
      </c>
      <c r="K69" s="25">
        <v>7.93</v>
      </c>
      <c r="L69" s="25">
        <v>97.6</v>
      </c>
      <c r="M69" s="25">
        <v>93.31</v>
      </c>
      <c r="N69" s="25">
        <v>0.37</v>
      </c>
      <c r="O69" s="25">
        <v>0.37</v>
      </c>
      <c r="P69" s="24" t="s">
        <v>990</v>
      </c>
      <c r="Q69" s="26" t="s">
        <v>958</v>
      </c>
    </row>
    <row r="70" spans="2:17" s="22" customFormat="1" ht="18.75" customHeight="1" outlineLevel="1">
      <c r="B70" s="23">
        <v>60</v>
      </c>
      <c r="C70" s="23">
        <v>38</v>
      </c>
      <c r="D70" s="24" t="s">
        <v>1620</v>
      </c>
      <c r="E70" s="24"/>
      <c r="F70" s="25">
        <v>0.32</v>
      </c>
      <c r="G70" s="25">
        <v>0.32</v>
      </c>
      <c r="H70" s="25">
        <v>3.54</v>
      </c>
      <c r="I70" s="25">
        <v>2.98</v>
      </c>
      <c r="J70" s="25">
        <v>3.41</v>
      </c>
      <c r="K70" s="25">
        <v>2.7</v>
      </c>
      <c r="L70" s="25">
        <v>96.31</v>
      </c>
      <c r="M70" s="25">
        <v>90.72</v>
      </c>
      <c r="N70" s="25">
        <v>0.04</v>
      </c>
      <c r="O70" s="25">
        <v>0.04</v>
      </c>
      <c r="P70" s="24" t="s">
        <v>990</v>
      </c>
      <c r="Q70" s="26" t="s">
        <v>958</v>
      </c>
    </row>
    <row r="71" spans="2:17" s="22" customFormat="1" ht="18.75" customHeight="1" outlineLevel="1">
      <c r="B71" s="23">
        <v>61</v>
      </c>
      <c r="C71" s="23">
        <v>39</v>
      </c>
      <c r="D71" s="24" t="s">
        <v>1621</v>
      </c>
      <c r="E71" s="24"/>
      <c r="F71" s="25">
        <v>0.3</v>
      </c>
      <c r="G71" s="25">
        <v>0.3</v>
      </c>
      <c r="H71" s="25">
        <v>5.12</v>
      </c>
      <c r="I71" s="25">
        <v>4.29</v>
      </c>
      <c r="J71" s="25">
        <v>5.29</v>
      </c>
      <c r="K71" s="25">
        <v>4.1</v>
      </c>
      <c r="L71" s="25">
        <v>103.27</v>
      </c>
      <c r="M71" s="25">
        <v>95.62</v>
      </c>
      <c r="N71" s="25">
        <v>0.04</v>
      </c>
      <c r="O71" s="25">
        <v>0.04</v>
      </c>
      <c r="P71" s="24" t="s">
        <v>990</v>
      </c>
      <c r="Q71" s="26" t="s">
        <v>958</v>
      </c>
    </row>
    <row r="72" spans="2:17" s="22" customFormat="1" ht="18.75" customHeight="1" outlineLevel="1">
      <c r="B72" s="23">
        <v>62</v>
      </c>
      <c r="C72" s="23">
        <v>40</v>
      </c>
      <c r="D72" s="24" t="s">
        <v>1622</v>
      </c>
      <c r="E72" s="24"/>
      <c r="F72" s="25">
        <v>2.54</v>
      </c>
      <c r="G72" s="25">
        <v>2.54</v>
      </c>
      <c r="H72" s="25">
        <v>8.18</v>
      </c>
      <c r="I72" s="25">
        <v>6.97</v>
      </c>
      <c r="J72" s="25">
        <v>8</v>
      </c>
      <c r="K72" s="25">
        <v>6.25</v>
      </c>
      <c r="L72" s="25">
        <v>97.84</v>
      </c>
      <c r="M72" s="25">
        <v>89.59</v>
      </c>
      <c r="N72" s="25">
        <v>0.3</v>
      </c>
      <c r="O72" s="25">
        <v>0.3</v>
      </c>
      <c r="P72" s="24" t="s">
        <v>990</v>
      </c>
      <c r="Q72" s="26" t="s">
        <v>958</v>
      </c>
    </row>
    <row r="73" spans="2:17" s="22" customFormat="1" ht="18.75" customHeight="1" outlineLevel="1">
      <c r="B73" s="23">
        <v>63</v>
      </c>
      <c r="C73" s="23">
        <v>41</v>
      </c>
      <c r="D73" s="24" t="s">
        <v>1623</v>
      </c>
      <c r="E73" s="24"/>
      <c r="F73" s="25">
        <v>1.97</v>
      </c>
      <c r="G73" s="25">
        <v>1.83</v>
      </c>
      <c r="H73" s="25">
        <v>4.75</v>
      </c>
      <c r="I73" s="25">
        <v>3.96</v>
      </c>
      <c r="J73" s="25">
        <v>4.72</v>
      </c>
      <c r="K73" s="25">
        <v>3.72</v>
      </c>
      <c r="L73" s="25">
        <v>99.23</v>
      </c>
      <c r="M73" s="25">
        <v>94.03</v>
      </c>
      <c r="N73" s="25">
        <v>0.23</v>
      </c>
      <c r="O73" s="25">
        <v>0.22</v>
      </c>
      <c r="P73" s="24" t="s">
        <v>990</v>
      </c>
      <c r="Q73" s="26" t="s">
        <v>958</v>
      </c>
    </row>
    <row r="74" spans="2:17" s="22" customFormat="1" ht="18.75" customHeight="1" outlineLevel="1">
      <c r="B74" s="23">
        <v>64</v>
      </c>
      <c r="C74" s="23">
        <v>42</v>
      </c>
      <c r="D74" s="24" t="s">
        <v>1624</v>
      </c>
      <c r="E74" s="24"/>
      <c r="F74" s="25">
        <v>0.98</v>
      </c>
      <c r="G74" s="25">
        <v>0.98</v>
      </c>
      <c r="H74" s="25">
        <v>4.32</v>
      </c>
      <c r="I74" s="25">
        <v>3.65</v>
      </c>
      <c r="J74" s="25">
        <v>4.04</v>
      </c>
      <c r="K74" s="25">
        <v>3.07</v>
      </c>
      <c r="L74" s="25">
        <v>93.45</v>
      </c>
      <c r="M74" s="25">
        <v>84.25</v>
      </c>
      <c r="N74" s="25">
        <v>0.12</v>
      </c>
      <c r="O74" s="25">
        <v>0.12</v>
      </c>
      <c r="P74" s="24" t="s">
        <v>990</v>
      </c>
      <c r="Q74" s="26" t="s">
        <v>958</v>
      </c>
    </row>
    <row r="75" spans="2:17" s="22" customFormat="1" ht="18.75" customHeight="1" outlineLevel="1">
      <c r="B75" s="23">
        <v>65</v>
      </c>
      <c r="C75" s="23">
        <v>43</v>
      </c>
      <c r="D75" s="24" t="s">
        <v>1625</v>
      </c>
      <c r="E75" s="24"/>
      <c r="F75" s="25">
        <v>0.11</v>
      </c>
      <c r="G75" s="25">
        <v>0.11</v>
      </c>
      <c r="H75" s="25">
        <v>1.19</v>
      </c>
      <c r="I75" s="25">
        <v>1.03</v>
      </c>
      <c r="J75" s="25">
        <v>1.19</v>
      </c>
      <c r="K75" s="25">
        <v>0.98</v>
      </c>
      <c r="L75" s="25">
        <v>99.27</v>
      </c>
      <c r="M75" s="25">
        <v>95.43</v>
      </c>
      <c r="N75" s="25">
        <v>0.01</v>
      </c>
      <c r="O75" s="25">
        <v>0.01</v>
      </c>
      <c r="P75" s="24" t="s">
        <v>990</v>
      </c>
      <c r="Q75" s="26" t="s">
        <v>958</v>
      </c>
    </row>
    <row r="76" spans="2:17" s="22" customFormat="1" ht="18.75" customHeight="1" outlineLevel="1">
      <c r="B76" s="23">
        <v>66</v>
      </c>
      <c r="C76" s="23">
        <v>44</v>
      </c>
      <c r="D76" s="24" t="s">
        <v>1626</v>
      </c>
      <c r="E76" s="24"/>
      <c r="F76" s="25">
        <v>0.35</v>
      </c>
      <c r="G76" s="25">
        <v>0.35</v>
      </c>
      <c r="H76" s="25">
        <v>2.84</v>
      </c>
      <c r="I76" s="25">
        <v>2.38</v>
      </c>
      <c r="J76" s="25">
        <v>2.75</v>
      </c>
      <c r="K76" s="25">
        <v>2.09</v>
      </c>
      <c r="L76" s="25">
        <v>96.93</v>
      </c>
      <c r="M76" s="25">
        <v>87.73</v>
      </c>
      <c r="N76" s="25">
        <v>0.04</v>
      </c>
      <c r="O76" s="25">
        <v>0.04</v>
      </c>
      <c r="P76" s="24" t="s">
        <v>990</v>
      </c>
      <c r="Q76" s="26" t="s">
        <v>958</v>
      </c>
    </row>
    <row r="77" spans="2:17" s="22" customFormat="1" ht="18.75" customHeight="1" outlineLevel="1">
      <c r="B77" s="23">
        <v>67</v>
      </c>
      <c r="C77" s="23">
        <v>45</v>
      </c>
      <c r="D77" s="24" t="s">
        <v>1627</v>
      </c>
      <c r="E77" s="24"/>
      <c r="F77" s="25">
        <v>1.99</v>
      </c>
      <c r="G77" s="25">
        <v>1.99</v>
      </c>
      <c r="H77" s="25">
        <v>6.26</v>
      </c>
      <c r="I77" s="25">
        <v>5.23</v>
      </c>
      <c r="J77" s="25">
        <v>6.55</v>
      </c>
      <c r="K77" s="25">
        <v>5.07</v>
      </c>
      <c r="L77" s="25">
        <v>104.66</v>
      </c>
      <c r="M77" s="25">
        <v>96.87</v>
      </c>
      <c r="N77" s="25">
        <v>0.24</v>
      </c>
      <c r="O77" s="25">
        <v>0.24</v>
      </c>
      <c r="P77" s="24" t="s">
        <v>990</v>
      </c>
      <c r="Q77" s="26" t="s">
        <v>958</v>
      </c>
    </row>
    <row r="78" spans="2:17" s="22" customFormat="1" ht="18.75" customHeight="1" outlineLevel="1">
      <c r="B78" s="23">
        <v>68</v>
      </c>
      <c r="C78" s="23">
        <v>46</v>
      </c>
      <c r="D78" s="24" t="s">
        <v>1628</v>
      </c>
      <c r="E78" s="24"/>
      <c r="F78" s="25">
        <v>1.1</v>
      </c>
      <c r="G78" s="25">
        <v>1.1</v>
      </c>
      <c r="H78" s="25">
        <v>10.07</v>
      </c>
      <c r="I78" s="25">
        <v>8.37</v>
      </c>
      <c r="J78" s="25">
        <v>10.66</v>
      </c>
      <c r="K78" s="25">
        <v>8.23</v>
      </c>
      <c r="L78" s="25">
        <v>105.86</v>
      </c>
      <c r="M78" s="25">
        <v>98.32</v>
      </c>
      <c r="N78" s="25">
        <v>0.13</v>
      </c>
      <c r="O78" s="25">
        <v>0.13</v>
      </c>
      <c r="P78" s="24" t="s">
        <v>990</v>
      </c>
      <c r="Q78" s="26" t="s">
        <v>958</v>
      </c>
    </row>
    <row r="79" spans="2:17" s="22" customFormat="1" ht="18.75" customHeight="1" outlineLevel="1">
      <c r="B79" s="23">
        <v>69</v>
      </c>
      <c r="C79" s="23">
        <v>47</v>
      </c>
      <c r="D79" s="24" t="s">
        <v>1629</v>
      </c>
      <c r="E79" s="24"/>
      <c r="F79" s="25">
        <v>0.15</v>
      </c>
      <c r="G79" s="25">
        <v>0.15</v>
      </c>
      <c r="H79" s="25">
        <v>1.66</v>
      </c>
      <c r="I79" s="25">
        <v>1.39</v>
      </c>
      <c r="J79" s="25">
        <v>1.67</v>
      </c>
      <c r="K79" s="25">
        <v>1.33</v>
      </c>
      <c r="L79" s="25">
        <v>100.53</v>
      </c>
      <c r="M79" s="25">
        <v>96.09</v>
      </c>
      <c r="N79" s="25">
        <v>0.02</v>
      </c>
      <c r="O79" s="25">
        <v>0.02</v>
      </c>
      <c r="P79" s="24" t="s">
        <v>990</v>
      </c>
      <c r="Q79" s="26" t="s">
        <v>958</v>
      </c>
    </row>
    <row r="80" spans="2:17" s="22" customFormat="1" ht="18.75" customHeight="1" outlineLevel="1">
      <c r="B80" s="23">
        <v>70</v>
      </c>
      <c r="C80" s="23">
        <v>48</v>
      </c>
      <c r="D80" s="24" t="s">
        <v>1630</v>
      </c>
      <c r="E80" s="24"/>
      <c r="F80" s="25">
        <v>0.77</v>
      </c>
      <c r="G80" s="25">
        <v>0.77</v>
      </c>
      <c r="H80" s="25">
        <v>9.84</v>
      </c>
      <c r="I80" s="25">
        <v>8.19</v>
      </c>
      <c r="J80" s="25">
        <v>10.26</v>
      </c>
      <c r="K80" s="25">
        <v>7.86</v>
      </c>
      <c r="L80" s="25">
        <v>104.24</v>
      </c>
      <c r="M80" s="25">
        <v>95.93</v>
      </c>
      <c r="N80" s="25">
        <v>0.09</v>
      </c>
      <c r="O80" s="25">
        <v>0.09</v>
      </c>
      <c r="P80" s="24" t="s">
        <v>990</v>
      </c>
      <c r="Q80" s="26" t="s">
        <v>958</v>
      </c>
    </row>
    <row r="81" spans="2:17" s="22" customFormat="1" ht="18.75" customHeight="1" outlineLevel="1">
      <c r="B81" s="23">
        <v>71</v>
      </c>
      <c r="C81" s="23">
        <v>49</v>
      </c>
      <c r="D81" s="24" t="s">
        <v>1631</v>
      </c>
      <c r="E81" s="24"/>
      <c r="F81" s="25">
        <v>3.56</v>
      </c>
      <c r="G81" s="25">
        <v>3.56</v>
      </c>
      <c r="H81" s="25">
        <v>8.76</v>
      </c>
      <c r="I81" s="25">
        <v>7.32</v>
      </c>
      <c r="J81" s="25">
        <v>8.04</v>
      </c>
      <c r="K81" s="25">
        <v>6.26</v>
      </c>
      <c r="L81" s="25">
        <v>91.8</v>
      </c>
      <c r="M81" s="25">
        <v>85.59</v>
      </c>
      <c r="N81" s="25">
        <v>0.42</v>
      </c>
      <c r="O81" s="25">
        <v>0.43</v>
      </c>
      <c r="P81" s="24" t="s">
        <v>990</v>
      </c>
      <c r="Q81" s="26" t="s">
        <v>958</v>
      </c>
    </row>
    <row r="82" spans="2:17" s="22" customFormat="1" ht="18.75" customHeight="1" outlineLevel="1">
      <c r="B82" s="23">
        <v>72</v>
      </c>
      <c r="C82" s="23">
        <v>50</v>
      </c>
      <c r="D82" s="24" t="s">
        <v>1632</v>
      </c>
      <c r="E82" s="24"/>
      <c r="F82" s="25">
        <v>0.73</v>
      </c>
      <c r="G82" s="25">
        <v>0.73</v>
      </c>
      <c r="H82" s="25">
        <v>9.62</v>
      </c>
      <c r="I82" s="25">
        <v>7.98</v>
      </c>
      <c r="J82" s="25">
        <v>9.61</v>
      </c>
      <c r="K82" s="25">
        <v>7.56</v>
      </c>
      <c r="L82" s="25">
        <v>99.89</v>
      </c>
      <c r="M82" s="25">
        <v>94.81</v>
      </c>
      <c r="N82" s="25">
        <v>0.09</v>
      </c>
      <c r="O82" s="25">
        <v>0.09</v>
      </c>
      <c r="P82" s="24" t="s">
        <v>990</v>
      </c>
      <c r="Q82" s="26" t="s">
        <v>958</v>
      </c>
    </row>
    <row r="83" spans="2:17" s="22" customFormat="1" ht="18.75" customHeight="1" outlineLevel="1">
      <c r="B83" s="23">
        <v>73</v>
      </c>
      <c r="C83" s="23">
        <v>51</v>
      </c>
      <c r="D83" s="24" t="s">
        <v>1633</v>
      </c>
      <c r="E83" s="24"/>
      <c r="F83" s="25">
        <v>0.09</v>
      </c>
      <c r="G83" s="25">
        <v>0.09</v>
      </c>
      <c r="H83" s="25">
        <v>0.52</v>
      </c>
      <c r="I83" s="25">
        <v>0.46</v>
      </c>
      <c r="J83" s="25">
        <v>0.48</v>
      </c>
      <c r="K83" s="25">
        <v>0.39</v>
      </c>
      <c r="L83" s="25">
        <v>91.47</v>
      </c>
      <c r="M83" s="25">
        <v>83.75</v>
      </c>
      <c r="N83" s="25">
        <v>0.01</v>
      </c>
      <c r="O83" s="25">
        <v>0.01</v>
      </c>
      <c r="P83" s="24" t="s">
        <v>990</v>
      </c>
      <c r="Q83" s="26" t="s">
        <v>958</v>
      </c>
    </row>
    <row r="84" spans="2:17" s="22" customFormat="1" ht="18.75" customHeight="1" outlineLevel="1">
      <c r="B84" s="23">
        <v>74</v>
      </c>
      <c r="C84" s="23">
        <v>52</v>
      </c>
      <c r="D84" s="24" t="s">
        <v>1634</v>
      </c>
      <c r="E84" s="24"/>
      <c r="F84" s="25">
        <v>0.05</v>
      </c>
      <c r="G84" s="25">
        <v>0.05</v>
      </c>
      <c r="H84" s="25">
        <v>5.06</v>
      </c>
      <c r="I84" s="25">
        <v>4.23</v>
      </c>
      <c r="J84" s="25">
        <v>5.03</v>
      </c>
      <c r="K84" s="25">
        <v>4.2</v>
      </c>
      <c r="L84" s="25">
        <v>99.36</v>
      </c>
      <c r="M84" s="25">
        <v>99.23</v>
      </c>
      <c r="N84" s="25">
        <v>0.01</v>
      </c>
      <c r="O84" s="25">
        <v>0.01</v>
      </c>
      <c r="P84" s="24" t="s">
        <v>990</v>
      </c>
      <c r="Q84" s="26" t="s">
        <v>958</v>
      </c>
    </row>
    <row r="85" spans="2:17" s="22" customFormat="1" ht="18.75" customHeight="1" outlineLevel="1">
      <c r="B85" s="23">
        <v>75</v>
      </c>
      <c r="C85" s="23">
        <v>53</v>
      </c>
      <c r="D85" s="24" t="s">
        <v>1635</v>
      </c>
      <c r="E85" s="24"/>
      <c r="F85" s="25">
        <v>4.94</v>
      </c>
      <c r="G85" s="25">
        <v>4.94</v>
      </c>
      <c r="H85" s="25">
        <v>9.52</v>
      </c>
      <c r="I85" s="25">
        <v>7.91</v>
      </c>
      <c r="J85" s="25">
        <v>8.86</v>
      </c>
      <c r="K85" s="25">
        <v>6.51</v>
      </c>
      <c r="L85" s="25">
        <v>93.11</v>
      </c>
      <c r="M85" s="25">
        <v>82.28</v>
      </c>
      <c r="N85" s="25">
        <v>0.58</v>
      </c>
      <c r="O85" s="25">
        <v>0.59</v>
      </c>
      <c r="P85" s="24" t="s">
        <v>990</v>
      </c>
      <c r="Q85" s="26" t="s">
        <v>958</v>
      </c>
    </row>
    <row r="86" spans="2:17" s="22" customFormat="1" ht="18.75" customHeight="1" outlineLevel="1">
      <c r="B86" s="23">
        <v>76</v>
      </c>
      <c r="C86" s="23">
        <v>54</v>
      </c>
      <c r="D86" s="24" t="s">
        <v>1636</v>
      </c>
      <c r="E86" s="24"/>
      <c r="F86" s="25">
        <v>0.56</v>
      </c>
      <c r="G86" s="25">
        <v>0.56</v>
      </c>
      <c r="H86" s="25">
        <v>6.14</v>
      </c>
      <c r="I86" s="25">
        <v>5.13</v>
      </c>
      <c r="J86" s="25">
        <v>6.36</v>
      </c>
      <c r="K86" s="25">
        <v>4.86</v>
      </c>
      <c r="L86" s="25">
        <v>103.52</v>
      </c>
      <c r="M86" s="25">
        <v>94.77</v>
      </c>
      <c r="N86" s="25">
        <v>0.07</v>
      </c>
      <c r="O86" s="25">
        <v>0.07</v>
      </c>
      <c r="P86" s="24" t="s">
        <v>990</v>
      </c>
      <c r="Q86" s="26" t="s">
        <v>958</v>
      </c>
    </row>
    <row r="87" spans="2:17" s="22" customFormat="1" ht="18.75" customHeight="1" outlineLevel="1">
      <c r="B87" s="23">
        <v>77</v>
      </c>
      <c r="C87" s="23">
        <v>55</v>
      </c>
      <c r="D87" s="24" t="s">
        <v>1637</v>
      </c>
      <c r="E87" s="24"/>
      <c r="F87" s="25">
        <v>0.88</v>
      </c>
      <c r="G87" s="25">
        <v>0.83</v>
      </c>
      <c r="H87" s="25">
        <v>9.89</v>
      </c>
      <c r="I87" s="25">
        <v>8.41</v>
      </c>
      <c r="J87" s="25">
        <v>10.12</v>
      </c>
      <c r="K87" s="25">
        <v>8.28</v>
      </c>
      <c r="L87" s="25">
        <v>102.37</v>
      </c>
      <c r="M87" s="25">
        <v>98.56</v>
      </c>
      <c r="N87" s="25">
        <v>0.1</v>
      </c>
      <c r="O87" s="25">
        <v>0.1</v>
      </c>
      <c r="P87" s="24" t="s">
        <v>990</v>
      </c>
      <c r="Q87" s="26" t="s">
        <v>958</v>
      </c>
    </row>
    <row r="88" spans="2:17" s="22" customFormat="1" ht="18.75" customHeight="1" outlineLevel="1">
      <c r="B88" s="23">
        <v>78</v>
      </c>
      <c r="C88" s="23">
        <v>56</v>
      </c>
      <c r="D88" s="24" t="s">
        <v>1638</v>
      </c>
      <c r="E88" s="24"/>
      <c r="F88" s="25">
        <v>1.25</v>
      </c>
      <c r="G88" s="25">
        <v>1.25</v>
      </c>
      <c r="H88" s="25">
        <v>2.93</v>
      </c>
      <c r="I88" s="25">
        <v>2.45</v>
      </c>
      <c r="J88" s="25">
        <v>3.08</v>
      </c>
      <c r="K88" s="25">
        <v>2.4</v>
      </c>
      <c r="L88" s="25">
        <v>105.15</v>
      </c>
      <c r="M88" s="25">
        <v>97.84</v>
      </c>
      <c r="N88" s="25">
        <v>0.15</v>
      </c>
      <c r="O88" s="25">
        <v>0.15</v>
      </c>
      <c r="P88" s="24" t="s">
        <v>990</v>
      </c>
      <c r="Q88" s="26" t="s">
        <v>958</v>
      </c>
    </row>
    <row r="89" spans="2:17" s="22" customFormat="1" ht="18.75" customHeight="1" outlineLevel="1">
      <c r="B89" s="23">
        <v>79</v>
      </c>
      <c r="C89" s="23">
        <v>57</v>
      </c>
      <c r="D89" s="24" t="s">
        <v>1639</v>
      </c>
      <c r="E89" s="24"/>
      <c r="F89" s="25">
        <v>3.05</v>
      </c>
      <c r="G89" s="25">
        <v>2.99</v>
      </c>
      <c r="H89" s="25">
        <v>8.47</v>
      </c>
      <c r="I89" s="25">
        <v>7.11</v>
      </c>
      <c r="J89" s="25">
        <v>9.06</v>
      </c>
      <c r="K89" s="25">
        <v>7.11</v>
      </c>
      <c r="L89" s="25">
        <v>107</v>
      </c>
      <c r="M89" s="25">
        <v>99.99</v>
      </c>
      <c r="N89" s="25">
        <v>0.36</v>
      </c>
      <c r="O89" s="25">
        <v>0.36</v>
      </c>
      <c r="P89" s="24" t="s">
        <v>990</v>
      </c>
      <c r="Q89" s="26" t="s">
        <v>958</v>
      </c>
    </row>
    <row r="90" spans="2:17" s="22" customFormat="1" ht="18.75" customHeight="1" outlineLevel="1">
      <c r="B90" s="23">
        <v>80</v>
      </c>
      <c r="C90" s="23">
        <v>58</v>
      </c>
      <c r="D90" s="24" t="s">
        <v>1640</v>
      </c>
      <c r="E90" s="24"/>
      <c r="F90" s="25">
        <v>0.52</v>
      </c>
      <c r="G90" s="25">
        <v>0.52</v>
      </c>
      <c r="H90" s="25">
        <v>12.68</v>
      </c>
      <c r="I90" s="25">
        <v>10.59</v>
      </c>
      <c r="J90" s="25">
        <v>13.12</v>
      </c>
      <c r="K90" s="25">
        <v>10.47</v>
      </c>
      <c r="L90" s="25">
        <v>103.47</v>
      </c>
      <c r="M90" s="25">
        <v>98.87</v>
      </c>
      <c r="N90" s="25">
        <v>0.06</v>
      </c>
      <c r="O90" s="25">
        <v>0.06</v>
      </c>
      <c r="P90" s="24" t="s">
        <v>990</v>
      </c>
      <c r="Q90" s="26" t="s">
        <v>958</v>
      </c>
    </row>
    <row r="91" spans="2:17" s="22" customFormat="1" ht="18.75" customHeight="1" outlineLevel="1">
      <c r="B91" s="23">
        <v>81</v>
      </c>
      <c r="C91" s="23">
        <v>59</v>
      </c>
      <c r="D91" s="24" t="s">
        <v>1641</v>
      </c>
      <c r="E91" s="24"/>
      <c r="F91" s="25">
        <v>1.75</v>
      </c>
      <c r="G91" s="25">
        <v>1.75</v>
      </c>
      <c r="H91" s="25">
        <v>3.64</v>
      </c>
      <c r="I91" s="25">
        <v>3.01</v>
      </c>
      <c r="J91" s="25">
        <v>3.37</v>
      </c>
      <c r="K91" s="25">
        <v>2.47</v>
      </c>
      <c r="L91" s="25">
        <v>92.8</v>
      </c>
      <c r="M91" s="25">
        <v>82.29</v>
      </c>
      <c r="N91" s="25">
        <v>0.21</v>
      </c>
      <c r="O91" s="25">
        <v>0.21</v>
      </c>
      <c r="P91" s="24" t="s">
        <v>990</v>
      </c>
      <c r="Q91" s="26" t="s">
        <v>958</v>
      </c>
    </row>
    <row r="92" spans="2:17" s="22" customFormat="1" ht="18.75" customHeight="1" outlineLevel="1">
      <c r="B92" s="23">
        <v>82</v>
      </c>
      <c r="C92" s="23">
        <v>60</v>
      </c>
      <c r="D92" s="24" t="s">
        <v>1642</v>
      </c>
      <c r="E92" s="24"/>
      <c r="F92" s="25">
        <v>276.35</v>
      </c>
      <c r="G92" s="25">
        <v>275.95</v>
      </c>
      <c r="H92" s="25">
        <v>965.42</v>
      </c>
      <c r="I92" s="25">
        <v>810.66</v>
      </c>
      <c r="J92" s="25">
        <v>952.03</v>
      </c>
      <c r="K92" s="25">
        <v>797.04</v>
      </c>
      <c r="L92" s="25">
        <v>98.61</v>
      </c>
      <c r="M92" s="25">
        <v>98.32</v>
      </c>
      <c r="N92" s="25">
        <v>32.75</v>
      </c>
      <c r="O92" s="25">
        <v>33.05</v>
      </c>
      <c r="P92" s="24" t="s">
        <v>988</v>
      </c>
      <c r="Q92" s="26" t="s">
        <v>958</v>
      </c>
    </row>
    <row r="93" spans="2:17" s="22" customFormat="1" ht="18.75" customHeight="1" outlineLevel="1">
      <c r="B93" s="23">
        <v>83</v>
      </c>
      <c r="C93" s="23">
        <v>61</v>
      </c>
      <c r="D93" s="24" t="s">
        <v>1643</v>
      </c>
      <c r="E93" s="24"/>
      <c r="F93" s="25">
        <v>357.54</v>
      </c>
      <c r="G93" s="25">
        <v>352.5</v>
      </c>
      <c r="H93" s="25">
        <v>670.95</v>
      </c>
      <c r="I93" s="25">
        <v>573.69</v>
      </c>
      <c r="J93" s="25">
        <v>656.2</v>
      </c>
      <c r="K93" s="25">
        <v>554.71</v>
      </c>
      <c r="L93" s="25">
        <v>97.8</v>
      </c>
      <c r="M93" s="25">
        <v>96.69</v>
      </c>
      <c r="N93" s="25">
        <v>42.37</v>
      </c>
      <c r="O93" s="25">
        <v>42.22</v>
      </c>
      <c r="P93" s="24" t="s">
        <v>988</v>
      </c>
      <c r="Q93" s="26" t="s">
        <v>958</v>
      </c>
    </row>
    <row r="94" spans="2:17" s="22" customFormat="1" ht="18.75" customHeight="1" outlineLevel="1">
      <c r="B94" s="23">
        <v>84</v>
      </c>
      <c r="C94" s="23">
        <v>62</v>
      </c>
      <c r="D94" s="24" t="s">
        <v>1644</v>
      </c>
      <c r="E94" s="24"/>
      <c r="F94" s="25">
        <v>0.04</v>
      </c>
      <c r="G94" s="25">
        <v>0.04</v>
      </c>
      <c r="H94" s="25">
        <v>1.09</v>
      </c>
      <c r="I94" s="25">
        <v>0.9</v>
      </c>
      <c r="J94" s="25">
        <v>1.12</v>
      </c>
      <c r="K94" s="25">
        <v>0.89</v>
      </c>
      <c r="L94" s="25">
        <v>102.97</v>
      </c>
      <c r="M94" s="25">
        <v>98.29</v>
      </c>
      <c r="N94" s="25">
        <v>0.01</v>
      </c>
      <c r="O94" s="25">
        <v>0.01</v>
      </c>
      <c r="P94" s="24" t="s">
        <v>990</v>
      </c>
      <c r="Q94" s="26" t="s">
        <v>958</v>
      </c>
    </row>
    <row r="95" spans="2:17" s="17" customFormat="1" ht="18.75" customHeight="1">
      <c r="B95" s="18"/>
      <c r="C95" s="64" t="s">
        <v>1156</v>
      </c>
      <c r="D95" s="64"/>
      <c r="E95" s="64"/>
      <c r="F95" s="19">
        <v>33.19</v>
      </c>
      <c r="G95" s="19">
        <v>32.31</v>
      </c>
      <c r="H95" s="19">
        <v>763.57</v>
      </c>
      <c r="I95" s="19">
        <v>643.25</v>
      </c>
      <c r="J95" s="19">
        <v>822.66</v>
      </c>
      <c r="K95" s="19">
        <v>662.97</v>
      </c>
      <c r="L95" s="19">
        <v>107.74</v>
      </c>
      <c r="M95" s="19">
        <v>103.07</v>
      </c>
      <c r="N95" s="19">
        <v>3.93</v>
      </c>
      <c r="O95" s="19">
        <v>3.87</v>
      </c>
      <c r="P95" s="20"/>
      <c r="Q95" s="21"/>
    </row>
    <row r="96" spans="2:17" s="22" customFormat="1" ht="18.75" customHeight="1" outlineLevel="1">
      <c r="B96" s="23">
        <v>85</v>
      </c>
      <c r="C96" s="23">
        <v>1</v>
      </c>
      <c r="D96" s="24" t="s">
        <v>1645</v>
      </c>
      <c r="E96" s="24"/>
      <c r="F96" s="25">
        <v>0.31</v>
      </c>
      <c r="G96" s="25">
        <v>0.31</v>
      </c>
      <c r="H96" s="25">
        <v>2.91</v>
      </c>
      <c r="I96" s="25">
        <v>2.43</v>
      </c>
      <c r="J96" s="25">
        <v>3.75</v>
      </c>
      <c r="K96" s="25">
        <v>3.07</v>
      </c>
      <c r="L96" s="25">
        <v>128.75</v>
      </c>
      <c r="M96" s="25">
        <v>126.05</v>
      </c>
      <c r="N96" s="25">
        <v>0.04</v>
      </c>
      <c r="O96" s="25">
        <v>0.04</v>
      </c>
      <c r="P96" s="24" t="s">
        <v>990</v>
      </c>
      <c r="Q96" s="26" t="s">
        <v>958</v>
      </c>
    </row>
    <row r="97" spans="2:17" s="22" customFormat="1" ht="18.75" customHeight="1" outlineLevel="1">
      <c r="B97" s="23">
        <v>86</v>
      </c>
      <c r="C97" s="23">
        <v>2</v>
      </c>
      <c r="D97" s="24" t="s">
        <v>1158</v>
      </c>
      <c r="E97" s="24"/>
      <c r="F97" s="25">
        <v>1.72</v>
      </c>
      <c r="G97" s="25">
        <v>1.4</v>
      </c>
      <c r="H97" s="25">
        <v>4.02</v>
      </c>
      <c r="I97" s="25">
        <v>3.35</v>
      </c>
      <c r="J97" s="25">
        <v>7.13</v>
      </c>
      <c r="K97" s="25">
        <v>5.36</v>
      </c>
      <c r="L97" s="25">
        <v>177.28</v>
      </c>
      <c r="M97" s="25">
        <v>160.04</v>
      </c>
      <c r="N97" s="25">
        <v>0.2</v>
      </c>
      <c r="O97" s="25">
        <v>0.17</v>
      </c>
      <c r="P97" s="24" t="s">
        <v>988</v>
      </c>
      <c r="Q97" s="26" t="s">
        <v>958</v>
      </c>
    </row>
    <row r="98" spans="2:17" s="22" customFormat="1" ht="18.75" customHeight="1" outlineLevel="1">
      <c r="B98" s="23">
        <v>87</v>
      </c>
      <c r="C98" s="23">
        <v>3</v>
      </c>
      <c r="D98" s="24" t="s">
        <v>1646</v>
      </c>
      <c r="E98" s="24"/>
      <c r="F98" s="25">
        <v>0.03</v>
      </c>
      <c r="G98" s="25">
        <v>0.03</v>
      </c>
      <c r="H98" s="25">
        <v>0.98</v>
      </c>
      <c r="I98" s="25">
        <v>0.98</v>
      </c>
      <c r="J98" s="25">
        <v>0.98</v>
      </c>
      <c r="K98" s="25">
        <v>0.98</v>
      </c>
      <c r="L98" s="25">
        <v>100</v>
      </c>
      <c r="M98" s="25">
        <v>100</v>
      </c>
      <c r="N98" s="27"/>
      <c r="O98" s="27"/>
      <c r="P98" s="24" t="s">
        <v>988</v>
      </c>
      <c r="Q98" s="26" t="s">
        <v>958</v>
      </c>
    </row>
    <row r="99" spans="2:17" s="22" customFormat="1" ht="18.75" customHeight="1" outlineLevel="1">
      <c r="B99" s="23">
        <v>88</v>
      </c>
      <c r="C99" s="23">
        <v>4</v>
      </c>
      <c r="D99" s="24" t="s">
        <v>1439</v>
      </c>
      <c r="E99" s="24"/>
      <c r="F99" s="25">
        <v>0.07</v>
      </c>
      <c r="G99" s="25">
        <v>0.07</v>
      </c>
      <c r="H99" s="25">
        <v>4.8</v>
      </c>
      <c r="I99" s="25">
        <v>4.12</v>
      </c>
      <c r="J99" s="25">
        <v>4.97</v>
      </c>
      <c r="K99" s="25">
        <v>4.12</v>
      </c>
      <c r="L99" s="25">
        <v>103.5</v>
      </c>
      <c r="M99" s="25">
        <v>100</v>
      </c>
      <c r="N99" s="25">
        <v>0.01</v>
      </c>
      <c r="O99" s="25">
        <v>0.01</v>
      </c>
      <c r="P99" s="24" t="s">
        <v>988</v>
      </c>
      <c r="Q99" s="26" t="s">
        <v>958</v>
      </c>
    </row>
    <row r="100" spans="2:17" s="22" customFormat="1" ht="18.75" customHeight="1" outlineLevel="1">
      <c r="B100" s="23">
        <v>89</v>
      </c>
      <c r="C100" s="23">
        <v>5</v>
      </c>
      <c r="D100" s="24" t="s">
        <v>1647</v>
      </c>
      <c r="E100" s="24"/>
      <c r="F100" s="25">
        <v>0.13</v>
      </c>
      <c r="G100" s="25">
        <v>0.13</v>
      </c>
      <c r="H100" s="25">
        <v>4.86</v>
      </c>
      <c r="I100" s="25">
        <v>4.11</v>
      </c>
      <c r="J100" s="25">
        <v>5.16</v>
      </c>
      <c r="K100" s="25">
        <v>4.11</v>
      </c>
      <c r="L100" s="25">
        <v>106.24</v>
      </c>
      <c r="M100" s="25">
        <v>100</v>
      </c>
      <c r="N100" s="25">
        <v>0.02</v>
      </c>
      <c r="O100" s="25">
        <v>0.02</v>
      </c>
      <c r="P100" s="24" t="s">
        <v>990</v>
      </c>
      <c r="Q100" s="26" t="s">
        <v>958</v>
      </c>
    </row>
    <row r="101" spans="2:17" s="22" customFormat="1" ht="18.75" customHeight="1" outlineLevel="1">
      <c r="B101" s="23">
        <v>90</v>
      </c>
      <c r="C101" s="23">
        <v>6</v>
      </c>
      <c r="D101" s="24" t="s">
        <v>1648</v>
      </c>
      <c r="E101" s="24"/>
      <c r="F101" s="25">
        <v>0.22</v>
      </c>
      <c r="G101" s="25">
        <v>0.22</v>
      </c>
      <c r="H101" s="25">
        <v>2.41</v>
      </c>
      <c r="I101" s="25">
        <v>2.01</v>
      </c>
      <c r="J101" s="25">
        <v>2.61</v>
      </c>
      <c r="K101" s="25">
        <v>2.04</v>
      </c>
      <c r="L101" s="25">
        <v>108.37</v>
      </c>
      <c r="M101" s="25">
        <v>101.61</v>
      </c>
      <c r="N101" s="25">
        <v>0.03</v>
      </c>
      <c r="O101" s="25">
        <v>0.03</v>
      </c>
      <c r="P101" s="24" t="s">
        <v>988</v>
      </c>
      <c r="Q101" s="26" t="s">
        <v>958</v>
      </c>
    </row>
    <row r="102" spans="2:17" s="22" customFormat="1" ht="18.75" customHeight="1" outlineLevel="1">
      <c r="B102" s="23">
        <v>91</v>
      </c>
      <c r="C102" s="23">
        <v>7</v>
      </c>
      <c r="D102" s="24" t="s">
        <v>1649</v>
      </c>
      <c r="E102" s="24"/>
      <c r="F102" s="25">
        <v>0.16</v>
      </c>
      <c r="G102" s="25">
        <v>0.16</v>
      </c>
      <c r="H102" s="25">
        <v>4.58</v>
      </c>
      <c r="I102" s="25">
        <v>3.78</v>
      </c>
      <c r="J102" s="25">
        <v>4.89</v>
      </c>
      <c r="K102" s="25">
        <v>3.78</v>
      </c>
      <c r="L102" s="25">
        <v>106.84</v>
      </c>
      <c r="M102" s="25">
        <v>100</v>
      </c>
      <c r="N102" s="25">
        <v>0.02</v>
      </c>
      <c r="O102" s="25">
        <v>0.02</v>
      </c>
      <c r="P102" s="24" t="s">
        <v>990</v>
      </c>
      <c r="Q102" s="26" t="s">
        <v>958</v>
      </c>
    </row>
    <row r="103" spans="2:17" s="22" customFormat="1" ht="18.75" customHeight="1" outlineLevel="1">
      <c r="B103" s="23">
        <v>92</v>
      </c>
      <c r="C103" s="23">
        <v>8</v>
      </c>
      <c r="D103" s="24" t="s">
        <v>1650</v>
      </c>
      <c r="E103" s="24"/>
      <c r="F103" s="25">
        <v>0.06</v>
      </c>
      <c r="G103" s="25">
        <v>0.06</v>
      </c>
      <c r="H103" s="25">
        <v>5.82</v>
      </c>
      <c r="I103" s="25">
        <v>5.17</v>
      </c>
      <c r="J103" s="25">
        <v>6.1</v>
      </c>
      <c r="K103" s="25">
        <v>5.17</v>
      </c>
      <c r="L103" s="25">
        <v>104.69</v>
      </c>
      <c r="M103" s="25">
        <v>100</v>
      </c>
      <c r="N103" s="25">
        <v>0.01</v>
      </c>
      <c r="O103" s="25">
        <v>0.01</v>
      </c>
      <c r="P103" s="24" t="s">
        <v>990</v>
      </c>
      <c r="Q103" s="26" t="s">
        <v>958</v>
      </c>
    </row>
    <row r="104" spans="2:17" s="22" customFormat="1" ht="18.75" customHeight="1" outlineLevel="1">
      <c r="B104" s="23">
        <v>93</v>
      </c>
      <c r="C104" s="23">
        <v>9</v>
      </c>
      <c r="D104" s="24" t="s">
        <v>1651</v>
      </c>
      <c r="E104" s="24"/>
      <c r="F104" s="25">
        <v>0.07</v>
      </c>
      <c r="G104" s="25">
        <v>0.07</v>
      </c>
      <c r="H104" s="25">
        <v>4.13</v>
      </c>
      <c r="I104" s="25">
        <v>3.7</v>
      </c>
      <c r="J104" s="25">
        <v>4.22</v>
      </c>
      <c r="K104" s="25">
        <v>3.7</v>
      </c>
      <c r="L104" s="25">
        <v>102.34</v>
      </c>
      <c r="M104" s="25">
        <v>100</v>
      </c>
      <c r="N104" s="25">
        <v>0.01</v>
      </c>
      <c r="O104" s="25">
        <v>0.01</v>
      </c>
      <c r="P104" s="24" t="s">
        <v>988</v>
      </c>
      <c r="Q104" s="26" t="s">
        <v>958</v>
      </c>
    </row>
    <row r="105" spans="2:17" s="22" customFormat="1" ht="18.75" customHeight="1" outlineLevel="1">
      <c r="B105" s="23">
        <v>94</v>
      </c>
      <c r="C105" s="23">
        <v>10</v>
      </c>
      <c r="D105" s="24" t="s">
        <v>1652</v>
      </c>
      <c r="E105" s="24"/>
      <c r="F105" s="25">
        <v>0.11</v>
      </c>
      <c r="G105" s="25">
        <v>0.11</v>
      </c>
      <c r="H105" s="25">
        <v>7.26</v>
      </c>
      <c r="I105" s="25">
        <v>6.53</v>
      </c>
      <c r="J105" s="25">
        <v>7.59</v>
      </c>
      <c r="K105" s="25">
        <v>6.53</v>
      </c>
      <c r="L105" s="25">
        <v>104.51</v>
      </c>
      <c r="M105" s="25">
        <v>100</v>
      </c>
      <c r="N105" s="25">
        <v>0.01</v>
      </c>
      <c r="O105" s="25">
        <v>0.01</v>
      </c>
      <c r="P105" s="24" t="s">
        <v>990</v>
      </c>
      <c r="Q105" s="26" t="s">
        <v>958</v>
      </c>
    </row>
    <row r="106" spans="2:17" s="22" customFormat="1" ht="18.75" customHeight="1" outlineLevel="1">
      <c r="B106" s="23">
        <v>95</v>
      </c>
      <c r="C106" s="23">
        <v>11</v>
      </c>
      <c r="D106" s="24" t="s">
        <v>1653</v>
      </c>
      <c r="E106" s="24"/>
      <c r="F106" s="25">
        <v>0.09</v>
      </c>
      <c r="G106" s="25">
        <v>0.09</v>
      </c>
      <c r="H106" s="25">
        <v>3.54</v>
      </c>
      <c r="I106" s="25">
        <v>3</v>
      </c>
      <c r="J106" s="25">
        <v>3.79</v>
      </c>
      <c r="K106" s="25">
        <v>3</v>
      </c>
      <c r="L106" s="25">
        <v>107.08</v>
      </c>
      <c r="M106" s="25">
        <v>100</v>
      </c>
      <c r="N106" s="25">
        <v>0.01</v>
      </c>
      <c r="O106" s="25">
        <v>0.01</v>
      </c>
      <c r="P106" s="24" t="s">
        <v>990</v>
      </c>
      <c r="Q106" s="26" t="s">
        <v>958</v>
      </c>
    </row>
    <row r="107" spans="2:17" s="22" customFormat="1" ht="18.75" customHeight="1" outlineLevel="1">
      <c r="B107" s="23">
        <v>96</v>
      </c>
      <c r="C107" s="23">
        <v>12</v>
      </c>
      <c r="D107" s="24" t="s">
        <v>1654</v>
      </c>
      <c r="E107" s="24"/>
      <c r="F107" s="25">
        <v>0.08</v>
      </c>
      <c r="G107" s="25">
        <v>0.08</v>
      </c>
      <c r="H107" s="25">
        <v>4.87</v>
      </c>
      <c r="I107" s="25">
        <v>4.13</v>
      </c>
      <c r="J107" s="25">
        <v>5.65</v>
      </c>
      <c r="K107" s="25">
        <v>4.58</v>
      </c>
      <c r="L107" s="25">
        <v>115.94</v>
      </c>
      <c r="M107" s="25">
        <v>110.71</v>
      </c>
      <c r="N107" s="25">
        <v>0.01</v>
      </c>
      <c r="O107" s="25">
        <v>0.01</v>
      </c>
      <c r="P107" s="24" t="s">
        <v>990</v>
      </c>
      <c r="Q107" s="26" t="s">
        <v>958</v>
      </c>
    </row>
    <row r="108" spans="2:17" s="22" customFormat="1" ht="18.75" customHeight="1" outlineLevel="1">
      <c r="B108" s="23">
        <v>97</v>
      </c>
      <c r="C108" s="23">
        <v>13</v>
      </c>
      <c r="D108" s="24" t="s">
        <v>1655</v>
      </c>
      <c r="E108" s="24"/>
      <c r="F108" s="25">
        <v>0.05</v>
      </c>
      <c r="G108" s="25">
        <v>0.05</v>
      </c>
      <c r="H108" s="25">
        <v>3.47</v>
      </c>
      <c r="I108" s="25">
        <v>2.92</v>
      </c>
      <c r="J108" s="25">
        <v>3.72</v>
      </c>
      <c r="K108" s="25">
        <v>2.92</v>
      </c>
      <c r="L108" s="25">
        <v>107.23</v>
      </c>
      <c r="M108" s="25">
        <v>100</v>
      </c>
      <c r="N108" s="25">
        <v>0.01</v>
      </c>
      <c r="O108" s="25">
        <v>0.01</v>
      </c>
      <c r="P108" s="24" t="s">
        <v>990</v>
      </c>
      <c r="Q108" s="26" t="s">
        <v>958</v>
      </c>
    </row>
    <row r="109" spans="2:17" s="22" customFormat="1" ht="18.75" customHeight="1" outlineLevel="1">
      <c r="B109" s="23">
        <v>98</v>
      </c>
      <c r="C109" s="23">
        <v>14</v>
      </c>
      <c r="D109" s="24" t="s">
        <v>1656</v>
      </c>
      <c r="E109" s="24"/>
      <c r="F109" s="25">
        <v>0.01</v>
      </c>
      <c r="G109" s="25">
        <v>0.01</v>
      </c>
      <c r="H109" s="25">
        <v>1.53</v>
      </c>
      <c r="I109" s="25">
        <v>1.29</v>
      </c>
      <c r="J109" s="25">
        <v>1.59</v>
      </c>
      <c r="K109" s="25">
        <v>1.29</v>
      </c>
      <c r="L109" s="25">
        <v>103.88</v>
      </c>
      <c r="M109" s="25">
        <v>100</v>
      </c>
      <c r="N109" s="27"/>
      <c r="O109" s="27"/>
      <c r="P109" s="24" t="s">
        <v>990</v>
      </c>
      <c r="Q109" s="26" t="s">
        <v>958</v>
      </c>
    </row>
    <row r="110" spans="2:17" s="22" customFormat="1" ht="18.75" customHeight="1" outlineLevel="1">
      <c r="B110" s="23">
        <v>99</v>
      </c>
      <c r="C110" s="23">
        <v>15</v>
      </c>
      <c r="D110" s="24" t="s">
        <v>1657</v>
      </c>
      <c r="E110" s="24"/>
      <c r="F110" s="25">
        <v>0.34</v>
      </c>
      <c r="G110" s="25">
        <v>0.12</v>
      </c>
      <c r="H110" s="25">
        <v>5.24</v>
      </c>
      <c r="I110" s="25">
        <v>4.53</v>
      </c>
      <c r="J110" s="25">
        <v>5.51</v>
      </c>
      <c r="K110" s="25">
        <v>4.71</v>
      </c>
      <c r="L110" s="25">
        <v>105.12</v>
      </c>
      <c r="M110" s="25">
        <v>103.9</v>
      </c>
      <c r="N110" s="25">
        <v>0.04</v>
      </c>
      <c r="O110" s="25">
        <v>0.01</v>
      </c>
      <c r="P110" s="24" t="s">
        <v>990</v>
      </c>
      <c r="Q110" s="26" t="s">
        <v>958</v>
      </c>
    </row>
    <row r="111" spans="2:17" s="22" customFormat="1" ht="18.75" customHeight="1" outlineLevel="1">
      <c r="B111" s="23">
        <v>100</v>
      </c>
      <c r="C111" s="23">
        <v>16</v>
      </c>
      <c r="D111" s="24" t="s">
        <v>1658</v>
      </c>
      <c r="E111" s="24"/>
      <c r="F111" s="25">
        <v>0.15</v>
      </c>
      <c r="G111" s="25">
        <v>0.15</v>
      </c>
      <c r="H111" s="25">
        <v>9.06</v>
      </c>
      <c r="I111" s="25">
        <v>7.6</v>
      </c>
      <c r="J111" s="25">
        <v>9.46</v>
      </c>
      <c r="K111" s="25">
        <v>7.6</v>
      </c>
      <c r="L111" s="25">
        <v>104.45</v>
      </c>
      <c r="M111" s="25">
        <v>100</v>
      </c>
      <c r="N111" s="25">
        <v>0.02</v>
      </c>
      <c r="O111" s="25">
        <v>0.02</v>
      </c>
      <c r="P111" s="24" t="s">
        <v>990</v>
      </c>
      <c r="Q111" s="26" t="s">
        <v>958</v>
      </c>
    </row>
    <row r="112" spans="2:17" s="22" customFormat="1" ht="18.75" customHeight="1" outlineLevel="1">
      <c r="B112" s="23">
        <v>101</v>
      </c>
      <c r="C112" s="23">
        <v>17</v>
      </c>
      <c r="D112" s="24" t="s">
        <v>1659</v>
      </c>
      <c r="E112" s="24"/>
      <c r="F112" s="25">
        <v>0.07</v>
      </c>
      <c r="G112" s="25">
        <v>0.07</v>
      </c>
      <c r="H112" s="25">
        <v>3.09</v>
      </c>
      <c r="I112" s="25">
        <v>2.56</v>
      </c>
      <c r="J112" s="25">
        <v>3.46</v>
      </c>
      <c r="K112" s="25">
        <v>2.7</v>
      </c>
      <c r="L112" s="25">
        <v>112</v>
      </c>
      <c r="M112" s="25">
        <v>105.49</v>
      </c>
      <c r="N112" s="25">
        <v>0.01</v>
      </c>
      <c r="O112" s="25">
        <v>0.01</v>
      </c>
      <c r="P112" s="24" t="s">
        <v>990</v>
      </c>
      <c r="Q112" s="26" t="s">
        <v>958</v>
      </c>
    </row>
    <row r="113" spans="2:17" s="22" customFormat="1" ht="18.75" customHeight="1" outlineLevel="1">
      <c r="B113" s="23">
        <v>102</v>
      </c>
      <c r="C113" s="23">
        <v>18</v>
      </c>
      <c r="D113" s="24" t="s">
        <v>1660</v>
      </c>
      <c r="E113" s="24"/>
      <c r="F113" s="25">
        <v>0.07</v>
      </c>
      <c r="G113" s="25">
        <v>0.07</v>
      </c>
      <c r="H113" s="25">
        <v>4.14</v>
      </c>
      <c r="I113" s="25">
        <v>3.48</v>
      </c>
      <c r="J113" s="25">
        <v>4.29</v>
      </c>
      <c r="K113" s="25">
        <v>3.48</v>
      </c>
      <c r="L113" s="25">
        <v>103.68</v>
      </c>
      <c r="M113" s="25">
        <v>100</v>
      </c>
      <c r="N113" s="25">
        <v>0.01</v>
      </c>
      <c r="O113" s="25">
        <v>0.01</v>
      </c>
      <c r="P113" s="24" t="s">
        <v>990</v>
      </c>
      <c r="Q113" s="26" t="s">
        <v>958</v>
      </c>
    </row>
    <row r="114" spans="2:17" s="22" customFormat="1" ht="18.75" customHeight="1" outlineLevel="1">
      <c r="B114" s="23">
        <v>103</v>
      </c>
      <c r="C114" s="23">
        <v>19</v>
      </c>
      <c r="D114" s="24" t="s">
        <v>1661</v>
      </c>
      <c r="E114" s="24"/>
      <c r="F114" s="25">
        <v>0.09</v>
      </c>
      <c r="G114" s="25">
        <v>0.08</v>
      </c>
      <c r="H114" s="25">
        <v>3.56</v>
      </c>
      <c r="I114" s="25">
        <v>3</v>
      </c>
      <c r="J114" s="25">
        <v>4.71</v>
      </c>
      <c r="K114" s="25">
        <v>3.78</v>
      </c>
      <c r="L114" s="25">
        <v>132.28</v>
      </c>
      <c r="M114" s="25">
        <v>125.71</v>
      </c>
      <c r="N114" s="25">
        <v>0.01</v>
      </c>
      <c r="O114" s="25">
        <v>0.01</v>
      </c>
      <c r="P114" s="24" t="s">
        <v>990</v>
      </c>
      <c r="Q114" s="26" t="s">
        <v>958</v>
      </c>
    </row>
    <row r="115" spans="2:17" s="22" customFormat="1" ht="18.75" customHeight="1" outlineLevel="1">
      <c r="B115" s="23">
        <v>104</v>
      </c>
      <c r="C115" s="23">
        <v>20</v>
      </c>
      <c r="D115" s="24" t="s">
        <v>1662</v>
      </c>
      <c r="E115" s="24"/>
      <c r="F115" s="25">
        <v>0.07</v>
      </c>
      <c r="G115" s="25">
        <v>0.07</v>
      </c>
      <c r="H115" s="25">
        <v>5.51</v>
      </c>
      <c r="I115" s="25">
        <v>4.64</v>
      </c>
      <c r="J115" s="25">
        <v>6.23</v>
      </c>
      <c r="K115" s="25">
        <v>4.64</v>
      </c>
      <c r="L115" s="25">
        <v>112.99</v>
      </c>
      <c r="M115" s="25">
        <v>100</v>
      </c>
      <c r="N115" s="25">
        <v>0.01</v>
      </c>
      <c r="O115" s="25">
        <v>0.01</v>
      </c>
      <c r="P115" s="24" t="s">
        <v>990</v>
      </c>
      <c r="Q115" s="26" t="s">
        <v>958</v>
      </c>
    </row>
    <row r="116" spans="2:17" s="22" customFormat="1" ht="18.75" customHeight="1" outlineLevel="1">
      <c r="B116" s="23">
        <v>105</v>
      </c>
      <c r="C116" s="23">
        <v>21</v>
      </c>
      <c r="D116" s="24" t="s">
        <v>1663</v>
      </c>
      <c r="E116" s="24"/>
      <c r="F116" s="25">
        <v>0.04</v>
      </c>
      <c r="G116" s="25">
        <v>0.04</v>
      </c>
      <c r="H116" s="25">
        <v>2.36</v>
      </c>
      <c r="I116" s="25">
        <v>1.98</v>
      </c>
      <c r="J116" s="25">
        <v>2.46</v>
      </c>
      <c r="K116" s="25">
        <v>1.98</v>
      </c>
      <c r="L116" s="25">
        <v>104.24</v>
      </c>
      <c r="M116" s="25">
        <v>100</v>
      </c>
      <c r="N116" s="27"/>
      <c r="O116" s="27"/>
      <c r="P116" s="24" t="s">
        <v>990</v>
      </c>
      <c r="Q116" s="26" t="s">
        <v>958</v>
      </c>
    </row>
    <row r="117" spans="2:17" s="22" customFormat="1" ht="18.75" customHeight="1" outlineLevel="1">
      <c r="B117" s="23">
        <v>106</v>
      </c>
      <c r="C117" s="23">
        <v>22</v>
      </c>
      <c r="D117" s="24" t="s">
        <v>1664</v>
      </c>
      <c r="E117" s="24"/>
      <c r="F117" s="25">
        <v>0.05</v>
      </c>
      <c r="G117" s="25">
        <v>0.05</v>
      </c>
      <c r="H117" s="25">
        <v>2.6</v>
      </c>
      <c r="I117" s="25">
        <v>2.17</v>
      </c>
      <c r="J117" s="25">
        <v>2.71</v>
      </c>
      <c r="K117" s="25">
        <v>2.17</v>
      </c>
      <c r="L117" s="25">
        <v>104.18</v>
      </c>
      <c r="M117" s="25">
        <v>100</v>
      </c>
      <c r="N117" s="25">
        <v>0.01</v>
      </c>
      <c r="O117" s="25">
        <v>0.01</v>
      </c>
      <c r="P117" s="24" t="s">
        <v>990</v>
      </c>
      <c r="Q117" s="26" t="s">
        <v>958</v>
      </c>
    </row>
    <row r="118" spans="2:17" s="22" customFormat="1" ht="18.75" customHeight="1" outlineLevel="1">
      <c r="B118" s="23">
        <v>107</v>
      </c>
      <c r="C118" s="23">
        <v>23</v>
      </c>
      <c r="D118" s="24" t="s">
        <v>1665</v>
      </c>
      <c r="E118" s="24"/>
      <c r="F118" s="25">
        <v>0.03</v>
      </c>
      <c r="G118" s="25">
        <v>0.03</v>
      </c>
      <c r="H118" s="25">
        <v>3.18</v>
      </c>
      <c r="I118" s="25">
        <v>2.66</v>
      </c>
      <c r="J118" s="25">
        <v>3.32</v>
      </c>
      <c r="K118" s="25">
        <v>2.66</v>
      </c>
      <c r="L118" s="25">
        <v>104.18</v>
      </c>
      <c r="M118" s="25">
        <v>100</v>
      </c>
      <c r="N118" s="27"/>
      <c r="O118" s="27"/>
      <c r="P118" s="24" t="s">
        <v>990</v>
      </c>
      <c r="Q118" s="26" t="s">
        <v>958</v>
      </c>
    </row>
    <row r="119" spans="2:17" s="22" customFormat="1" ht="18.75" customHeight="1" outlineLevel="1">
      <c r="B119" s="23">
        <v>108</v>
      </c>
      <c r="C119" s="23">
        <v>24</v>
      </c>
      <c r="D119" s="24" t="s">
        <v>1666</v>
      </c>
      <c r="E119" s="24"/>
      <c r="F119" s="25">
        <v>0.5</v>
      </c>
      <c r="G119" s="25">
        <v>0.5</v>
      </c>
      <c r="H119" s="25">
        <v>5.9</v>
      </c>
      <c r="I119" s="25">
        <v>4.9</v>
      </c>
      <c r="J119" s="25">
        <v>6.8</v>
      </c>
      <c r="K119" s="25">
        <v>5.56</v>
      </c>
      <c r="L119" s="25">
        <v>115.36</v>
      </c>
      <c r="M119" s="25">
        <v>113.33</v>
      </c>
      <c r="N119" s="25">
        <v>0.06</v>
      </c>
      <c r="O119" s="25">
        <v>0.06</v>
      </c>
      <c r="P119" s="24" t="s">
        <v>990</v>
      </c>
      <c r="Q119" s="26" t="s">
        <v>958</v>
      </c>
    </row>
    <row r="120" spans="2:17" s="22" customFormat="1" ht="18.75" customHeight="1" outlineLevel="1">
      <c r="B120" s="23">
        <v>109</v>
      </c>
      <c r="C120" s="23">
        <v>25</v>
      </c>
      <c r="D120" s="24" t="s">
        <v>1667</v>
      </c>
      <c r="E120" s="24"/>
      <c r="F120" s="25">
        <v>0.21</v>
      </c>
      <c r="G120" s="25">
        <v>0.21</v>
      </c>
      <c r="H120" s="25">
        <v>10.68</v>
      </c>
      <c r="I120" s="25">
        <v>8.9</v>
      </c>
      <c r="J120" s="25">
        <v>11.1</v>
      </c>
      <c r="K120" s="25">
        <v>8.9</v>
      </c>
      <c r="L120" s="25">
        <v>103.94</v>
      </c>
      <c r="M120" s="25">
        <v>100</v>
      </c>
      <c r="N120" s="25">
        <v>0.02</v>
      </c>
      <c r="O120" s="25">
        <v>0.03</v>
      </c>
      <c r="P120" s="24" t="s">
        <v>990</v>
      </c>
      <c r="Q120" s="26" t="s">
        <v>958</v>
      </c>
    </row>
    <row r="121" spans="2:17" s="22" customFormat="1" ht="18.75" customHeight="1" outlineLevel="1">
      <c r="B121" s="23">
        <v>110</v>
      </c>
      <c r="C121" s="23">
        <v>26</v>
      </c>
      <c r="D121" s="24" t="s">
        <v>1668</v>
      </c>
      <c r="E121" s="24"/>
      <c r="F121" s="25">
        <v>0.11</v>
      </c>
      <c r="G121" s="25">
        <v>0.11</v>
      </c>
      <c r="H121" s="25">
        <v>6.6</v>
      </c>
      <c r="I121" s="25">
        <v>5.53</v>
      </c>
      <c r="J121" s="25">
        <v>7.09</v>
      </c>
      <c r="K121" s="25">
        <v>5.76</v>
      </c>
      <c r="L121" s="25">
        <v>107.51</v>
      </c>
      <c r="M121" s="25">
        <v>104.28</v>
      </c>
      <c r="N121" s="25">
        <v>0.01</v>
      </c>
      <c r="O121" s="25">
        <v>0.01</v>
      </c>
      <c r="P121" s="24" t="s">
        <v>990</v>
      </c>
      <c r="Q121" s="26" t="s">
        <v>958</v>
      </c>
    </row>
    <row r="122" spans="2:17" s="22" customFormat="1" ht="18.75" customHeight="1" outlineLevel="1">
      <c r="B122" s="23">
        <v>111</v>
      </c>
      <c r="C122" s="23">
        <v>27</v>
      </c>
      <c r="D122" s="24" t="s">
        <v>1669</v>
      </c>
      <c r="E122" s="24"/>
      <c r="F122" s="25">
        <v>0.08</v>
      </c>
      <c r="G122" s="25">
        <v>0.08</v>
      </c>
      <c r="H122" s="25">
        <v>6.67</v>
      </c>
      <c r="I122" s="25">
        <v>5.59</v>
      </c>
      <c r="J122" s="25">
        <v>7.36</v>
      </c>
      <c r="K122" s="25">
        <v>5.81</v>
      </c>
      <c r="L122" s="25">
        <v>110.39</v>
      </c>
      <c r="M122" s="25">
        <v>103.92</v>
      </c>
      <c r="N122" s="25">
        <v>0.01</v>
      </c>
      <c r="O122" s="25">
        <v>0.01</v>
      </c>
      <c r="P122" s="24" t="s">
        <v>990</v>
      </c>
      <c r="Q122" s="26" t="s">
        <v>958</v>
      </c>
    </row>
    <row r="123" spans="2:17" s="22" customFormat="1" ht="18.75" customHeight="1" outlineLevel="1">
      <c r="B123" s="23">
        <v>112</v>
      </c>
      <c r="C123" s="23">
        <v>28</v>
      </c>
      <c r="D123" s="24" t="s">
        <v>1670</v>
      </c>
      <c r="E123" s="24"/>
      <c r="F123" s="25">
        <v>0.19</v>
      </c>
      <c r="G123" s="25">
        <v>0.19</v>
      </c>
      <c r="H123" s="25">
        <v>9.15</v>
      </c>
      <c r="I123" s="25">
        <v>7.64</v>
      </c>
      <c r="J123" s="25">
        <v>10.23</v>
      </c>
      <c r="K123" s="25">
        <v>8.03</v>
      </c>
      <c r="L123" s="25">
        <v>111.83</v>
      </c>
      <c r="M123" s="25">
        <v>105.07</v>
      </c>
      <c r="N123" s="25">
        <v>0.02</v>
      </c>
      <c r="O123" s="25">
        <v>0.02</v>
      </c>
      <c r="P123" s="24" t="s">
        <v>990</v>
      </c>
      <c r="Q123" s="26" t="s">
        <v>958</v>
      </c>
    </row>
    <row r="124" spans="2:17" s="22" customFormat="1" ht="18.75" customHeight="1" outlineLevel="1">
      <c r="B124" s="23">
        <v>113</v>
      </c>
      <c r="C124" s="23">
        <v>29</v>
      </c>
      <c r="D124" s="24" t="s">
        <v>1671</v>
      </c>
      <c r="E124" s="24"/>
      <c r="F124" s="25">
        <v>0.05</v>
      </c>
      <c r="G124" s="25">
        <v>0.05</v>
      </c>
      <c r="H124" s="25">
        <v>2.35</v>
      </c>
      <c r="I124" s="25">
        <v>1.97</v>
      </c>
      <c r="J124" s="25">
        <v>2.57</v>
      </c>
      <c r="K124" s="25">
        <v>1.97</v>
      </c>
      <c r="L124" s="25">
        <v>109.42</v>
      </c>
      <c r="M124" s="25">
        <v>100</v>
      </c>
      <c r="N124" s="25">
        <v>0.01</v>
      </c>
      <c r="O124" s="25">
        <v>0.01</v>
      </c>
      <c r="P124" s="24" t="s">
        <v>990</v>
      </c>
      <c r="Q124" s="26" t="s">
        <v>958</v>
      </c>
    </row>
    <row r="125" spans="2:17" s="22" customFormat="1" ht="18.75" customHeight="1" outlineLevel="1">
      <c r="B125" s="23">
        <v>114</v>
      </c>
      <c r="C125" s="23">
        <v>30</v>
      </c>
      <c r="D125" s="24" t="s">
        <v>1672</v>
      </c>
      <c r="E125" s="24"/>
      <c r="F125" s="25">
        <v>0.03</v>
      </c>
      <c r="G125" s="25">
        <v>0.03</v>
      </c>
      <c r="H125" s="25">
        <v>1.23</v>
      </c>
      <c r="I125" s="25">
        <v>1.03</v>
      </c>
      <c r="J125" s="25">
        <v>1.29</v>
      </c>
      <c r="K125" s="25">
        <v>1.03</v>
      </c>
      <c r="L125" s="25">
        <v>104.39</v>
      </c>
      <c r="M125" s="25">
        <v>100</v>
      </c>
      <c r="N125" s="27"/>
      <c r="O125" s="27"/>
      <c r="P125" s="24" t="s">
        <v>990</v>
      </c>
      <c r="Q125" s="26" t="s">
        <v>958</v>
      </c>
    </row>
    <row r="126" spans="2:17" s="22" customFormat="1" ht="18.75" customHeight="1" outlineLevel="1">
      <c r="B126" s="23">
        <v>115</v>
      </c>
      <c r="C126" s="23">
        <v>31</v>
      </c>
      <c r="D126" s="24" t="s">
        <v>1673</v>
      </c>
      <c r="E126" s="24"/>
      <c r="F126" s="25">
        <v>0.13</v>
      </c>
      <c r="G126" s="25">
        <v>0.13</v>
      </c>
      <c r="H126" s="25">
        <v>9.83</v>
      </c>
      <c r="I126" s="25">
        <v>8.23</v>
      </c>
      <c r="J126" s="25">
        <v>10.24</v>
      </c>
      <c r="K126" s="25">
        <v>8.23</v>
      </c>
      <c r="L126" s="25">
        <v>104.16</v>
      </c>
      <c r="M126" s="25">
        <v>100</v>
      </c>
      <c r="N126" s="25">
        <v>0.02</v>
      </c>
      <c r="O126" s="25">
        <v>0.02</v>
      </c>
      <c r="P126" s="24" t="s">
        <v>990</v>
      </c>
      <c r="Q126" s="26" t="s">
        <v>958</v>
      </c>
    </row>
    <row r="127" spans="2:17" s="22" customFormat="1" ht="18.75" customHeight="1" outlineLevel="1">
      <c r="B127" s="23">
        <v>116</v>
      </c>
      <c r="C127" s="23">
        <v>32</v>
      </c>
      <c r="D127" s="24" t="s">
        <v>1674</v>
      </c>
      <c r="E127" s="24"/>
      <c r="F127" s="25">
        <v>0.33</v>
      </c>
      <c r="G127" s="25">
        <v>0.33</v>
      </c>
      <c r="H127" s="25">
        <v>4.13</v>
      </c>
      <c r="I127" s="25">
        <v>3.43</v>
      </c>
      <c r="J127" s="25">
        <v>4.56</v>
      </c>
      <c r="K127" s="25">
        <v>3.51</v>
      </c>
      <c r="L127" s="25">
        <v>110.23</v>
      </c>
      <c r="M127" s="25">
        <v>102.23</v>
      </c>
      <c r="N127" s="25">
        <v>0.04</v>
      </c>
      <c r="O127" s="25">
        <v>0.04</v>
      </c>
      <c r="P127" s="24" t="s">
        <v>990</v>
      </c>
      <c r="Q127" s="26" t="s">
        <v>958</v>
      </c>
    </row>
    <row r="128" spans="2:17" s="22" customFormat="1" ht="18.75" customHeight="1" outlineLevel="1">
      <c r="B128" s="23">
        <v>117</v>
      </c>
      <c r="C128" s="23">
        <v>33</v>
      </c>
      <c r="D128" s="24" t="s">
        <v>1675</v>
      </c>
      <c r="E128" s="24"/>
      <c r="F128" s="25">
        <v>0.09</v>
      </c>
      <c r="G128" s="25">
        <v>0.09</v>
      </c>
      <c r="H128" s="25">
        <v>5.72</v>
      </c>
      <c r="I128" s="25">
        <v>4.78</v>
      </c>
      <c r="J128" s="25">
        <v>5.98</v>
      </c>
      <c r="K128" s="25">
        <v>4.78</v>
      </c>
      <c r="L128" s="25">
        <v>104.62</v>
      </c>
      <c r="M128" s="25">
        <v>100</v>
      </c>
      <c r="N128" s="25">
        <v>0.01</v>
      </c>
      <c r="O128" s="25">
        <v>0.01</v>
      </c>
      <c r="P128" s="24" t="s">
        <v>990</v>
      </c>
      <c r="Q128" s="26" t="s">
        <v>958</v>
      </c>
    </row>
    <row r="129" spans="2:17" s="22" customFormat="1" ht="18.75" customHeight="1" outlineLevel="1">
      <c r="B129" s="23">
        <v>118</v>
      </c>
      <c r="C129" s="23">
        <v>34</v>
      </c>
      <c r="D129" s="24" t="s">
        <v>1676</v>
      </c>
      <c r="E129" s="24"/>
      <c r="F129" s="25">
        <v>0.03</v>
      </c>
      <c r="G129" s="25">
        <v>0.03</v>
      </c>
      <c r="H129" s="25">
        <v>1.64</v>
      </c>
      <c r="I129" s="25">
        <v>1.38</v>
      </c>
      <c r="J129" s="25">
        <v>1.75</v>
      </c>
      <c r="K129" s="25">
        <v>1.38</v>
      </c>
      <c r="L129" s="25">
        <v>106.67</v>
      </c>
      <c r="M129" s="25">
        <v>100</v>
      </c>
      <c r="N129" s="27"/>
      <c r="O129" s="27"/>
      <c r="P129" s="24" t="s">
        <v>990</v>
      </c>
      <c r="Q129" s="26" t="s">
        <v>958</v>
      </c>
    </row>
    <row r="130" spans="2:17" s="22" customFormat="1" ht="18.75" customHeight="1" outlineLevel="1">
      <c r="B130" s="23">
        <v>119</v>
      </c>
      <c r="C130" s="23">
        <v>35</v>
      </c>
      <c r="D130" s="24" t="s">
        <v>1677</v>
      </c>
      <c r="E130" s="24"/>
      <c r="F130" s="25">
        <v>0.05</v>
      </c>
      <c r="G130" s="25">
        <v>0.05</v>
      </c>
      <c r="H130" s="25">
        <v>2.99</v>
      </c>
      <c r="I130" s="25">
        <v>2.49</v>
      </c>
      <c r="J130" s="25">
        <v>3.21</v>
      </c>
      <c r="K130" s="25">
        <v>2.49</v>
      </c>
      <c r="L130" s="25">
        <v>107.35</v>
      </c>
      <c r="M130" s="25">
        <v>100</v>
      </c>
      <c r="N130" s="25">
        <v>0.01</v>
      </c>
      <c r="O130" s="25">
        <v>0.01</v>
      </c>
      <c r="P130" s="24" t="s">
        <v>990</v>
      </c>
      <c r="Q130" s="26" t="s">
        <v>958</v>
      </c>
    </row>
    <row r="131" spans="2:17" s="22" customFormat="1" ht="18.75" customHeight="1" outlineLevel="1">
      <c r="B131" s="23">
        <v>120</v>
      </c>
      <c r="C131" s="23">
        <v>36</v>
      </c>
      <c r="D131" s="24" t="s">
        <v>1678</v>
      </c>
      <c r="E131" s="24"/>
      <c r="F131" s="25">
        <v>0.07</v>
      </c>
      <c r="G131" s="25">
        <v>0.07</v>
      </c>
      <c r="H131" s="25">
        <v>4.3</v>
      </c>
      <c r="I131" s="25">
        <v>3.57</v>
      </c>
      <c r="J131" s="25">
        <v>4.47</v>
      </c>
      <c r="K131" s="25">
        <v>3.57</v>
      </c>
      <c r="L131" s="25">
        <v>103.85</v>
      </c>
      <c r="M131" s="25">
        <v>100</v>
      </c>
      <c r="N131" s="25">
        <v>0.01</v>
      </c>
      <c r="O131" s="25">
        <v>0.01</v>
      </c>
      <c r="P131" s="24" t="s">
        <v>990</v>
      </c>
      <c r="Q131" s="26" t="s">
        <v>958</v>
      </c>
    </row>
    <row r="132" spans="2:17" s="22" customFormat="1" ht="18.75" customHeight="1" outlineLevel="1">
      <c r="B132" s="23">
        <v>121</v>
      </c>
      <c r="C132" s="23">
        <v>37</v>
      </c>
      <c r="D132" s="24" t="s">
        <v>1679</v>
      </c>
      <c r="E132" s="24"/>
      <c r="F132" s="25">
        <v>0.04</v>
      </c>
      <c r="G132" s="25">
        <v>0.04</v>
      </c>
      <c r="H132" s="25">
        <v>3.25</v>
      </c>
      <c r="I132" s="25">
        <v>2.72</v>
      </c>
      <c r="J132" s="25">
        <v>3.51</v>
      </c>
      <c r="K132" s="25">
        <v>2.72</v>
      </c>
      <c r="L132" s="25">
        <v>107.77</v>
      </c>
      <c r="M132" s="25">
        <v>100</v>
      </c>
      <c r="N132" s="25">
        <v>0.01</v>
      </c>
      <c r="O132" s="25">
        <v>0.01</v>
      </c>
      <c r="P132" s="24" t="s">
        <v>990</v>
      </c>
      <c r="Q132" s="26" t="s">
        <v>958</v>
      </c>
    </row>
    <row r="133" spans="2:17" s="22" customFormat="1" ht="18.75" customHeight="1" outlineLevel="1">
      <c r="B133" s="23">
        <v>122</v>
      </c>
      <c r="C133" s="23">
        <v>38</v>
      </c>
      <c r="D133" s="24" t="s">
        <v>1680</v>
      </c>
      <c r="E133" s="24"/>
      <c r="F133" s="25">
        <v>0.64</v>
      </c>
      <c r="G133" s="25">
        <v>0.64</v>
      </c>
      <c r="H133" s="25">
        <v>7.89</v>
      </c>
      <c r="I133" s="25">
        <v>6.6</v>
      </c>
      <c r="J133" s="25">
        <v>8.52</v>
      </c>
      <c r="K133" s="25">
        <v>6.66</v>
      </c>
      <c r="L133" s="25">
        <v>107.9</v>
      </c>
      <c r="M133" s="25">
        <v>100.92</v>
      </c>
      <c r="N133" s="25">
        <v>0.08</v>
      </c>
      <c r="O133" s="25">
        <v>0.08</v>
      </c>
      <c r="P133" s="24" t="s">
        <v>990</v>
      </c>
      <c r="Q133" s="26" t="s">
        <v>958</v>
      </c>
    </row>
    <row r="134" spans="2:17" s="22" customFormat="1" ht="18.75" customHeight="1" outlineLevel="1">
      <c r="B134" s="23">
        <v>123</v>
      </c>
      <c r="C134" s="23">
        <v>39</v>
      </c>
      <c r="D134" s="24" t="s">
        <v>1681</v>
      </c>
      <c r="E134" s="24"/>
      <c r="F134" s="25">
        <v>0</v>
      </c>
      <c r="G134" s="27"/>
      <c r="H134" s="25">
        <v>1.11</v>
      </c>
      <c r="I134" s="25">
        <v>0.94</v>
      </c>
      <c r="J134" s="25">
        <v>1.19</v>
      </c>
      <c r="K134" s="25">
        <v>0.94</v>
      </c>
      <c r="L134" s="25">
        <v>107.29</v>
      </c>
      <c r="M134" s="25">
        <v>100</v>
      </c>
      <c r="N134" s="27"/>
      <c r="O134" s="27"/>
      <c r="P134" s="24" t="s">
        <v>990</v>
      </c>
      <c r="Q134" s="26" t="s">
        <v>958</v>
      </c>
    </row>
    <row r="135" spans="2:17" s="22" customFormat="1" ht="18.75" customHeight="1" outlineLevel="1">
      <c r="B135" s="23">
        <v>124</v>
      </c>
      <c r="C135" s="23">
        <v>40</v>
      </c>
      <c r="D135" s="24" t="s">
        <v>1682</v>
      </c>
      <c r="E135" s="24"/>
      <c r="F135" s="25">
        <v>0.07</v>
      </c>
      <c r="G135" s="25">
        <v>0.07</v>
      </c>
      <c r="H135" s="25">
        <v>8.45</v>
      </c>
      <c r="I135" s="25">
        <v>7.07</v>
      </c>
      <c r="J135" s="25">
        <v>9.31</v>
      </c>
      <c r="K135" s="25">
        <v>7.65</v>
      </c>
      <c r="L135" s="25">
        <v>110.24</v>
      </c>
      <c r="M135" s="25">
        <v>108.17</v>
      </c>
      <c r="N135" s="25">
        <v>0.01</v>
      </c>
      <c r="O135" s="25">
        <v>0.01</v>
      </c>
      <c r="P135" s="24" t="s">
        <v>990</v>
      </c>
      <c r="Q135" s="26" t="s">
        <v>958</v>
      </c>
    </row>
    <row r="136" spans="2:17" s="22" customFormat="1" ht="18.75" customHeight="1" outlineLevel="1">
      <c r="B136" s="23">
        <v>125</v>
      </c>
      <c r="C136" s="23">
        <v>41</v>
      </c>
      <c r="D136" s="24" t="s">
        <v>1683</v>
      </c>
      <c r="E136" s="24"/>
      <c r="F136" s="25">
        <v>0.14</v>
      </c>
      <c r="G136" s="25">
        <v>0.14</v>
      </c>
      <c r="H136" s="25">
        <v>4.26</v>
      </c>
      <c r="I136" s="25">
        <v>3.54</v>
      </c>
      <c r="J136" s="25">
        <v>4.69</v>
      </c>
      <c r="K136" s="25">
        <v>3.68</v>
      </c>
      <c r="L136" s="25">
        <v>110.15</v>
      </c>
      <c r="M136" s="25">
        <v>104.21</v>
      </c>
      <c r="N136" s="25">
        <v>0.02</v>
      </c>
      <c r="O136" s="25">
        <v>0.02</v>
      </c>
      <c r="P136" s="24" t="s">
        <v>990</v>
      </c>
      <c r="Q136" s="26" t="s">
        <v>958</v>
      </c>
    </row>
    <row r="137" spans="2:17" s="22" customFormat="1" ht="18.75" customHeight="1" outlineLevel="1">
      <c r="B137" s="23">
        <v>126</v>
      </c>
      <c r="C137" s="23">
        <v>42</v>
      </c>
      <c r="D137" s="24" t="s">
        <v>1684</v>
      </c>
      <c r="E137" s="24"/>
      <c r="F137" s="25">
        <v>0.12</v>
      </c>
      <c r="G137" s="25">
        <v>0.12</v>
      </c>
      <c r="H137" s="25">
        <v>3.44</v>
      </c>
      <c r="I137" s="25">
        <v>2.87</v>
      </c>
      <c r="J137" s="25">
        <v>3.69</v>
      </c>
      <c r="K137" s="25">
        <v>2.87</v>
      </c>
      <c r="L137" s="25">
        <v>107.09</v>
      </c>
      <c r="M137" s="25">
        <v>100</v>
      </c>
      <c r="N137" s="25">
        <v>0.01</v>
      </c>
      <c r="O137" s="25">
        <v>0.01</v>
      </c>
      <c r="P137" s="24" t="s">
        <v>990</v>
      </c>
      <c r="Q137" s="26" t="s">
        <v>958</v>
      </c>
    </row>
    <row r="138" spans="2:17" s="22" customFormat="1" ht="18.75" customHeight="1" outlineLevel="1">
      <c r="B138" s="23">
        <v>127</v>
      </c>
      <c r="C138" s="23">
        <v>43</v>
      </c>
      <c r="D138" s="24" t="s">
        <v>1685</v>
      </c>
      <c r="E138" s="24"/>
      <c r="F138" s="25">
        <v>0.02</v>
      </c>
      <c r="G138" s="25">
        <v>0.02</v>
      </c>
      <c r="H138" s="25">
        <v>0.96</v>
      </c>
      <c r="I138" s="25">
        <v>0.81</v>
      </c>
      <c r="J138" s="25">
        <v>1.03</v>
      </c>
      <c r="K138" s="25">
        <v>0.81</v>
      </c>
      <c r="L138" s="25">
        <v>107.36</v>
      </c>
      <c r="M138" s="25">
        <v>100.31</v>
      </c>
      <c r="N138" s="27"/>
      <c r="O138" s="27"/>
      <c r="P138" s="24" t="s">
        <v>990</v>
      </c>
      <c r="Q138" s="26" t="s">
        <v>958</v>
      </c>
    </row>
    <row r="139" spans="2:17" s="22" customFormat="1" ht="18.75" customHeight="1" outlineLevel="1">
      <c r="B139" s="23">
        <v>128</v>
      </c>
      <c r="C139" s="23">
        <v>44</v>
      </c>
      <c r="D139" s="24" t="s">
        <v>1686</v>
      </c>
      <c r="E139" s="24"/>
      <c r="F139" s="25">
        <v>0.12</v>
      </c>
      <c r="G139" s="25">
        <v>0.12</v>
      </c>
      <c r="H139" s="25">
        <v>5.51</v>
      </c>
      <c r="I139" s="25">
        <v>4.72</v>
      </c>
      <c r="J139" s="25">
        <v>5.69</v>
      </c>
      <c r="K139" s="25">
        <v>4.72</v>
      </c>
      <c r="L139" s="25">
        <v>103.26</v>
      </c>
      <c r="M139" s="25">
        <v>100</v>
      </c>
      <c r="N139" s="25">
        <v>0.01</v>
      </c>
      <c r="O139" s="25">
        <v>0.01</v>
      </c>
      <c r="P139" s="24" t="s">
        <v>990</v>
      </c>
      <c r="Q139" s="26" t="s">
        <v>958</v>
      </c>
    </row>
    <row r="140" spans="2:17" s="22" customFormat="1" ht="18.75" customHeight="1" outlineLevel="1">
      <c r="B140" s="23">
        <v>129</v>
      </c>
      <c r="C140" s="23">
        <v>45</v>
      </c>
      <c r="D140" s="24" t="s">
        <v>1687</v>
      </c>
      <c r="E140" s="24"/>
      <c r="F140" s="25">
        <v>0.96</v>
      </c>
      <c r="G140" s="25">
        <v>0.96</v>
      </c>
      <c r="H140" s="25">
        <v>6.28</v>
      </c>
      <c r="I140" s="25">
        <v>5.3</v>
      </c>
      <c r="J140" s="25">
        <v>7.83</v>
      </c>
      <c r="K140" s="25">
        <v>6.09</v>
      </c>
      <c r="L140" s="25">
        <v>124.73</v>
      </c>
      <c r="M140" s="25">
        <v>114.85</v>
      </c>
      <c r="N140" s="25">
        <v>0.11</v>
      </c>
      <c r="O140" s="25">
        <v>0.12</v>
      </c>
      <c r="P140" s="24" t="s">
        <v>990</v>
      </c>
      <c r="Q140" s="26" t="s">
        <v>958</v>
      </c>
    </row>
    <row r="141" spans="2:17" s="22" customFormat="1" ht="18.75" customHeight="1" outlineLevel="1">
      <c r="B141" s="23">
        <v>130</v>
      </c>
      <c r="C141" s="23">
        <v>46</v>
      </c>
      <c r="D141" s="24" t="s">
        <v>1688</v>
      </c>
      <c r="E141" s="24"/>
      <c r="F141" s="25">
        <v>0.73</v>
      </c>
      <c r="G141" s="25">
        <v>0.73</v>
      </c>
      <c r="H141" s="25">
        <v>2.1</v>
      </c>
      <c r="I141" s="25">
        <v>1.76</v>
      </c>
      <c r="J141" s="25">
        <v>2.16</v>
      </c>
      <c r="K141" s="25">
        <v>1.8</v>
      </c>
      <c r="L141" s="25">
        <v>102.92</v>
      </c>
      <c r="M141" s="25">
        <v>101.98</v>
      </c>
      <c r="N141" s="25">
        <v>0.09</v>
      </c>
      <c r="O141" s="25">
        <v>0.09</v>
      </c>
      <c r="P141" s="24" t="s">
        <v>990</v>
      </c>
      <c r="Q141" s="26" t="s">
        <v>958</v>
      </c>
    </row>
    <row r="142" spans="2:17" s="22" customFormat="1" ht="18.75" customHeight="1" outlineLevel="1">
      <c r="B142" s="23">
        <v>131</v>
      </c>
      <c r="C142" s="23">
        <v>47</v>
      </c>
      <c r="D142" s="24" t="s">
        <v>1689</v>
      </c>
      <c r="E142" s="24"/>
      <c r="F142" s="25">
        <v>0.05</v>
      </c>
      <c r="G142" s="25">
        <v>0.05</v>
      </c>
      <c r="H142" s="25">
        <v>1.78</v>
      </c>
      <c r="I142" s="25">
        <v>1.48</v>
      </c>
      <c r="J142" s="25">
        <v>1.86</v>
      </c>
      <c r="K142" s="25">
        <v>1.48</v>
      </c>
      <c r="L142" s="25">
        <v>104.79</v>
      </c>
      <c r="M142" s="25">
        <v>100</v>
      </c>
      <c r="N142" s="25">
        <v>0.01</v>
      </c>
      <c r="O142" s="25">
        <v>0.01</v>
      </c>
      <c r="P142" s="24" t="s">
        <v>990</v>
      </c>
      <c r="Q142" s="26" t="s">
        <v>958</v>
      </c>
    </row>
    <row r="143" spans="2:17" s="22" customFormat="1" ht="18.75" customHeight="1" outlineLevel="1">
      <c r="B143" s="23">
        <v>132</v>
      </c>
      <c r="C143" s="23">
        <v>48</v>
      </c>
      <c r="D143" s="24" t="s">
        <v>1690</v>
      </c>
      <c r="E143" s="24"/>
      <c r="F143" s="25">
        <v>0.16</v>
      </c>
      <c r="G143" s="25">
        <v>0.16</v>
      </c>
      <c r="H143" s="25">
        <v>9.14</v>
      </c>
      <c r="I143" s="25">
        <v>7.58</v>
      </c>
      <c r="J143" s="25">
        <v>9.85</v>
      </c>
      <c r="K143" s="25">
        <v>7.91</v>
      </c>
      <c r="L143" s="25">
        <v>107.77</v>
      </c>
      <c r="M143" s="25">
        <v>104.41</v>
      </c>
      <c r="N143" s="25">
        <v>0.02</v>
      </c>
      <c r="O143" s="25">
        <v>0.02</v>
      </c>
      <c r="P143" s="24" t="s">
        <v>990</v>
      </c>
      <c r="Q143" s="26" t="s">
        <v>958</v>
      </c>
    </row>
    <row r="144" spans="2:17" s="22" customFormat="1" ht="18.75" customHeight="1" outlineLevel="1">
      <c r="B144" s="23">
        <v>133</v>
      </c>
      <c r="C144" s="23">
        <v>49</v>
      </c>
      <c r="D144" s="24" t="s">
        <v>1691</v>
      </c>
      <c r="E144" s="24"/>
      <c r="F144" s="25">
        <v>0.02</v>
      </c>
      <c r="G144" s="25">
        <v>0.02</v>
      </c>
      <c r="H144" s="25">
        <v>1.5</v>
      </c>
      <c r="I144" s="25">
        <v>1.26</v>
      </c>
      <c r="J144" s="25">
        <v>1.73</v>
      </c>
      <c r="K144" s="25">
        <v>1.32</v>
      </c>
      <c r="L144" s="25">
        <v>115.15</v>
      </c>
      <c r="M144" s="25">
        <v>104.36</v>
      </c>
      <c r="N144" s="27"/>
      <c r="O144" s="27"/>
      <c r="P144" s="24" t="s">
        <v>990</v>
      </c>
      <c r="Q144" s="26" t="s">
        <v>958</v>
      </c>
    </row>
    <row r="145" spans="2:17" s="22" customFormat="1" ht="18.75" customHeight="1" outlineLevel="1">
      <c r="B145" s="23">
        <v>134</v>
      </c>
      <c r="C145" s="23">
        <v>50</v>
      </c>
      <c r="D145" s="24" t="s">
        <v>1692</v>
      </c>
      <c r="E145" s="24"/>
      <c r="F145" s="25">
        <v>0.74</v>
      </c>
      <c r="G145" s="25">
        <v>0.74</v>
      </c>
      <c r="H145" s="25">
        <v>6.25</v>
      </c>
      <c r="I145" s="25">
        <v>5.25</v>
      </c>
      <c r="J145" s="25">
        <v>6.64</v>
      </c>
      <c r="K145" s="25">
        <v>5.38</v>
      </c>
      <c r="L145" s="25">
        <v>106.28</v>
      </c>
      <c r="M145" s="25">
        <v>102.47</v>
      </c>
      <c r="N145" s="25">
        <v>0.09</v>
      </c>
      <c r="O145" s="25">
        <v>0.09</v>
      </c>
      <c r="P145" s="24" t="s">
        <v>990</v>
      </c>
      <c r="Q145" s="26" t="s">
        <v>958</v>
      </c>
    </row>
    <row r="146" spans="2:17" s="22" customFormat="1" ht="18.75" customHeight="1" outlineLevel="1">
      <c r="B146" s="23">
        <v>135</v>
      </c>
      <c r="C146" s="23">
        <v>51</v>
      </c>
      <c r="D146" s="24" t="s">
        <v>1693</v>
      </c>
      <c r="E146" s="24"/>
      <c r="F146" s="25">
        <v>0.14</v>
      </c>
      <c r="G146" s="25">
        <v>0.14</v>
      </c>
      <c r="H146" s="25">
        <v>8.39</v>
      </c>
      <c r="I146" s="25">
        <v>6.97</v>
      </c>
      <c r="J146" s="25">
        <v>8.72</v>
      </c>
      <c r="K146" s="25">
        <v>6.97</v>
      </c>
      <c r="L146" s="25">
        <v>103.92</v>
      </c>
      <c r="M146" s="25">
        <v>100</v>
      </c>
      <c r="N146" s="25">
        <v>0.02</v>
      </c>
      <c r="O146" s="25">
        <v>0.02</v>
      </c>
      <c r="P146" s="24" t="s">
        <v>990</v>
      </c>
      <c r="Q146" s="26" t="s">
        <v>958</v>
      </c>
    </row>
    <row r="147" spans="2:17" s="22" customFormat="1" ht="18.75" customHeight="1" outlineLevel="1">
      <c r="B147" s="23">
        <v>136</v>
      </c>
      <c r="C147" s="23">
        <v>52</v>
      </c>
      <c r="D147" s="24" t="s">
        <v>1694</v>
      </c>
      <c r="E147" s="24"/>
      <c r="F147" s="25">
        <v>0.03</v>
      </c>
      <c r="G147" s="25">
        <v>0.03</v>
      </c>
      <c r="H147" s="25">
        <v>2.02</v>
      </c>
      <c r="I147" s="25">
        <v>1.7</v>
      </c>
      <c r="J147" s="25">
        <v>2.16</v>
      </c>
      <c r="K147" s="25">
        <v>1.7</v>
      </c>
      <c r="L147" s="25">
        <v>107</v>
      </c>
      <c r="M147" s="25">
        <v>100</v>
      </c>
      <c r="N147" s="27"/>
      <c r="O147" s="27"/>
      <c r="P147" s="24" t="s">
        <v>990</v>
      </c>
      <c r="Q147" s="26" t="s">
        <v>958</v>
      </c>
    </row>
    <row r="148" spans="2:17" s="22" customFormat="1" ht="18.75" customHeight="1" outlineLevel="1">
      <c r="B148" s="23">
        <v>137</v>
      </c>
      <c r="C148" s="23">
        <v>53</v>
      </c>
      <c r="D148" s="24" t="s">
        <v>1695</v>
      </c>
      <c r="E148" s="24"/>
      <c r="F148" s="25">
        <v>0.15</v>
      </c>
      <c r="G148" s="25">
        <v>0.15</v>
      </c>
      <c r="H148" s="25">
        <v>6.36</v>
      </c>
      <c r="I148" s="25">
        <v>5.34</v>
      </c>
      <c r="J148" s="25">
        <v>6.84</v>
      </c>
      <c r="K148" s="25">
        <v>5.34</v>
      </c>
      <c r="L148" s="25">
        <v>107.62</v>
      </c>
      <c r="M148" s="25">
        <v>100</v>
      </c>
      <c r="N148" s="25">
        <v>0.02</v>
      </c>
      <c r="O148" s="25">
        <v>0.02</v>
      </c>
      <c r="P148" s="24" t="s">
        <v>990</v>
      </c>
      <c r="Q148" s="26" t="s">
        <v>958</v>
      </c>
    </row>
    <row r="149" spans="2:17" s="22" customFormat="1" ht="18.75" customHeight="1" outlineLevel="1">
      <c r="B149" s="23">
        <v>138</v>
      </c>
      <c r="C149" s="23">
        <v>54</v>
      </c>
      <c r="D149" s="24" t="s">
        <v>1696</v>
      </c>
      <c r="E149" s="24"/>
      <c r="F149" s="25">
        <v>0.04</v>
      </c>
      <c r="G149" s="25">
        <v>0.04</v>
      </c>
      <c r="H149" s="25">
        <v>2.61</v>
      </c>
      <c r="I149" s="25">
        <v>2.18</v>
      </c>
      <c r="J149" s="25">
        <v>2.81</v>
      </c>
      <c r="K149" s="25">
        <v>2.18</v>
      </c>
      <c r="L149" s="25">
        <v>107.75</v>
      </c>
      <c r="M149" s="25">
        <v>100</v>
      </c>
      <c r="N149" s="27"/>
      <c r="O149" s="27"/>
      <c r="P149" s="24" t="s">
        <v>990</v>
      </c>
      <c r="Q149" s="26" t="s">
        <v>958</v>
      </c>
    </row>
    <row r="150" spans="2:17" s="22" customFormat="1" ht="18.75" customHeight="1" outlineLevel="1">
      <c r="B150" s="23">
        <v>139</v>
      </c>
      <c r="C150" s="23">
        <v>55</v>
      </c>
      <c r="D150" s="24" t="s">
        <v>1697</v>
      </c>
      <c r="E150" s="24"/>
      <c r="F150" s="25">
        <v>0.2</v>
      </c>
      <c r="G150" s="25">
        <v>0.2</v>
      </c>
      <c r="H150" s="25">
        <v>8.39</v>
      </c>
      <c r="I150" s="25">
        <v>7.08</v>
      </c>
      <c r="J150" s="25">
        <v>8.7</v>
      </c>
      <c r="K150" s="25">
        <v>7.08</v>
      </c>
      <c r="L150" s="25">
        <v>103.63</v>
      </c>
      <c r="M150" s="25">
        <v>100</v>
      </c>
      <c r="N150" s="25">
        <v>0.02</v>
      </c>
      <c r="O150" s="25">
        <v>0.02</v>
      </c>
      <c r="P150" s="24" t="s">
        <v>990</v>
      </c>
      <c r="Q150" s="26" t="s">
        <v>958</v>
      </c>
    </row>
    <row r="151" spans="2:17" s="22" customFormat="1" ht="18.75" customHeight="1" outlineLevel="1">
      <c r="B151" s="23">
        <v>140</v>
      </c>
      <c r="C151" s="23">
        <v>56</v>
      </c>
      <c r="D151" s="24" t="s">
        <v>1698</v>
      </c>
      <c r="E151" s="24"/>
      <c r="F151" s="25">
        <v>0.11</v>
      </c>
      <c r="G151" s="25">
        <v>0.11</v>
      </c>
      <c r="H151" s="25">
        <v>7.5</v>
      </c>
      <c r="I151" s="25">
        <v>6.28</v>
      </c>
      <c r="J151" s="25">
        <v>8.31</v>
      </c>
      <c r="K151" s="25">
        <v>6.54</v>
      </c>
      <c r="L151" s="25">
        <v>110.73</v>
      </c>
      <c r="M151" s="25">
        <v>104.23</v>
      </c>
      <c r="N151" s="25">
        <v>0.01</v>
      </c>
      <c r="O151" s="25">
        <v>0.01</v>
      </c>
      <c r="P151" s="24" t="s">
        <v>990</v>
      </c>
      <c r="Q151" s="26" t="s">
        <v>958</v>
      </c>
    </row>
    <row r="152" spans="2:17" s="22" customFormat="1" ht="18.75" customHeight="1" outlineLevel="1">
      <c r="B152" s="23">
        <v>141</v>
      </c>
      <c r="C152" s="23">
        <v>57</v>
      </c>
      <c r="D152" s="24" t="s">
        <v>1699</v>
      </c>
      <c r="E152" s="24"/>
      <c r="F152" s="25">
        <v>0</v>
      </c>
      <c r="G152" s="25">
        <v>0</v>
      </c>
      <c r="H152" s="25">
        <v>4.62</v>
      </c>
      <c r="I152" s="25">
        <v>3.84</v>
      </c>
      <c r="J152" s="25">
        <v>4.82</v>
      </c>
      <c r="K152" s="25">
        <v>3.84</v>
      </c>
      <c r="L152" s="25">
        <v>104.31</v>
      </c>
      <c r="M152" s="25">
        <v>100.15</v>
      </c>
      <c r="N152" s="27"/>
      <c r="O152" s="27"/>
      <c r="P152" s="24" t="s">
        <v>990</v>
      </c>
      <c r="Q152" s="26" t="s">
        <v>958</v>
      </c>
    </row>
    <row r="153" spans="2:17" s="22" customFormat="1" ht="18.75" customHeight="1" outlineLevel="1">
      <c r="B153" s="23">
        <v>142</v>
      </c>
      <c r="C153" s="23">
        <v>58</v>
      </c>
      <c r="D153" s="24" t="s">
        <v>1700</v>
      </c>
      <c r="E153" s="24"/>
      <c r="F153" s="25">
        <v>0.12</v>
      </c>
      <c r="G153" s="25">
        <v>0.12</v>
      </c>
      <c r="H153" s="25">
        <v>6.53</v>
      </c>
      <c r="I153" s="25">
        <v>5.71</v>
      </c>
      <c r="J153" s="25">
        <v>6.74</v>
      </c>
      <c r="K153" s="25">
        <v>5.71</v>
      </c>
      <c r="L153" s="25">
        <v>103.23</v>
      </c>
      <c r="M153" s="25">
        <v>100</v>
      </c>
      <c r="N153" s="25">
        <v>0.01</v>
      </c>
      <c r="O153" s="25">
        <v>0.01</v>
      </c>
      <c r="P153" s="24" t="s">
        <v>990</v>
      </c>
      <c r="Q153" s="26" t="s">
        <v>958</v>
      </c>
    </row>
    <row r="154" spans="2:17" s="22" customFormat="1" ht="18.75" customHeight="1" outlineLevel="1">
      <c r="B154" s="23">
        <v>143</v>
      </c>
      <c r="C154" s="23">
        <v>59</v>
      </c>
      <c r="D154" s="24" t="s">
        <v>1701</v>
      </c>
      <c r="E154" s="24"/>
      <c r="F154" s="25">
        <v>0.03</v>
      </c>
      <c r="G154" s="25">
        <v>0.03</v>
      </c>
      <c r="H154" s="25">
        <v>2.16</v>
      </c>
      <c r="I154" s="25">
        <v>1.93</v>
      </c>
      <c r="J154" s="25">
        <v>2.29</v>
      </c>
      <c r="K154" s="25">
        <v>2.01</v>
      </c>
      <c r="L154" s="25">
        <v>106.15</v>
      </c>
      <c r="M154" s="25">
        <v>104.14</v>
      </c>
      <c r="N154" s="27"/>
      <c r="O154" s="27"/>
      <c r="P154" s="24" t="s">
        <v>990</v>
      </c>
      <c r="Q154" s="26" t="s">
        <v>958</v>
      </c>
    </row>
    <row r="155" spans="2:17" s="22" customFormat="1" ht="18.75" customHeight="1" outlineLevel="1">
      <c r="B155" s="23">
        <v>144</v>
      </c>
      <c r="C155" s="23">
        <v>60</v>
      </c>
      <c r="D155" s="24" t="s">
        <v>1702</v>
      </c>
      <c r="E155" s="24"/>
      <c r="F155" s="25">
        <v>0.11</v>
      </c>
      <c r="G155" s="25">
        <v>0.11</v>
      </c>
      <c r="H155" s="25">
        <v>7.94</v>
      </c>
      <c r="I155" s="25">
        <v>6.66</v>
      </c>
      <c r="J155" s="25">
        <v>8.05</v>
      </c>
      <c r="K155" s="25">
        <v>6.66</v>
      </c>
      <c r="L155" s="25">
        <v>101.33</v>
      </c>
      <c r="M155" s="25">
        <v>100</v>
      </c>
      <c r="N155" s="25">
        <v>0.01</v>
      </c>
      <c r="O155" s="25">
        <v>0.01</v>
      </c>
      <c r="P155" s="24" t="s">
        <v>990</v>
      </c>
      <c r="Q155" s="26" t="s">
        <v>958</v>
      </c>
    </row>
    <row r="156" spans="2:17" s="22" customFormat="1" ht="18.75" customHeight="1" outlineLevel="1">
      <c r="B156" s="23">
        <v>145</v>
      </c>
      <c r="C156" s="23">
        <v>61</v>
      </c>
      <c r="D156" s="24" t="s">
        <v>1703</v>
      </c>
      <c r="E156" s="24"/>
      <c r="F156" s="25">
        <v>0.04</v>
      </c>
      <c r="G156" s="25">
        <v>0.04</v>
      </c>
      <c r="H156" s="25">
        <v>2.08</v>
      </c>
      <c r="I156" s="25">
        <v>1.73</v>
      </c>
      <c r="J156" s="25">
        <v>2.23</v>
      </c>
      <c r="K156" s="25">
        <v>1.73</v>
      </c>
      <c r="L156" s="25">
        <v>107.5</v>
      </c>
      <c r="M156" s="25">
        <v>100</v>
      </c>
      <c r="N156" s="27"/>
      <c r="O156" s="27"/>
      <c r="P156" s="24" t="s">
        <v>990</v>
      </c>
      <c r="Q156" s="26" t="s">
        <v>958</v>
      </c>
    </row>
    <row r="157" spans="2:17" s="22" customFormat="1" ht="18.75" customHeight="1" outlineLevel="1">
      <c r="B157" s="23">
        <v>146</v>
      </c>
      <c r="C157" s="23">
        <v>62</v>
      </c>
      <c r="D157" s="24" t="s">
        <v>1704</v>
      </c>
      <c r="E157" s="24"/>
      <c r="F157" s="25">
        <v>0.07</v>
      </c>
      <c r="G157" s="25">
        <v>0.07</v>
      </c>
      <c r="H157" s="25">
        <v>5.67</v>
      </c>
      <c r="I157" s="25">
        <v>4.74</v>
      </c>
      <c r="J157" s="25">
        <v>5.9</v>
      </c>
      <c r="K157" s="25">
        <v>4.74</v>
      </c>
      <c r="L157" s="25">
        <v>104.21</v>
      </c>
      <c r="M157" s="25">
        <v>100</v>
      </c>
      <c r="N157" s="25">
        <v>0.01</v>
      </c>
      <c r="O157" s="25">
        <v>0.01</v>
      </c>
      <c r="P157" s="24" t="s">
        <v>990</v>
      </c>
      <c r="Q157" s="26" t="s">
        <v>958</v>
      </c>
    </row>
    <row r="158" spans="2:17" s="22" customFormat="1" ht="18.75" customHeight="1" outlineLevel="1">
      <c r="B158" s="23">
        <v>147</v>
      </c>
      <c r="C158" s="23">
        <v>63</v>
      </c>
      <c r="D158" s="24" t="s">
        <v>1705</v>
      </c>
      <c r="E158" s="24"/>
      <c r="F158" s="25">
        <v>0.04</v>
      </c>
      <c r="G158" s="25">
        <v>0.04</v>
      </c>
      <c r="H158" s="25">
        <v>2.19</v>
      </c>
      <c r="I158" s="25">
        <v>1.84</v>
      </c>
      <c r="J158" s="25">
        <v>2.28</v>
      </c>
      <c r="K158" s="25">
        <v>1.84</v>
      </c>
      <c r="L158" s="25">
        <v>104.04</v>
      </c>
      <c r="M158" s="25">
        <v>100</v>
      </c>
      <c r="N158" s="27"/>
      <c r="O158" s="27"/>
      <c r="P158" s="24" t="s">
        <v>990</v>
      </c>
      <c r="Q158" s="26" t="s">
        <v>958</v>
      </c>
    </row>
    <row r="159" spans="2:17" s="22" customFormat="1" ht="18.75" customHeight="1" outlineLevel="1">
      <c r="B159" s="23">
        <v>148</v>
      </c>
      <c r="C159" s="23">
        <v>64</v>
      </c>
      <c r="D159" s="24" t="s">
        <v>1706</v>
      </c>
      <c r="E159" s="24"/>
      <c r="F159" s="25">
        <v>0.1</v>
      </c>
      <c r="G159" s="25">
        <v>0.1</v>
      </c>
      <c r="H159" s="25">
        <v>7.08</v>
      </c>
      <c r="I159" s="25">
        <v>5.93</v>
      </c>
      <c r="J159" s="25">
        <v>7.57</v>
      </c>
      <c r="K159" s="25">
        <v>5.93</v>
      </c>
      <c r="L159" s="25">
        <v>106.87</v>
      </c>
      <c r="M159" s="25">
        <v>100</v>
      </c>
      <c r="N159" s="25">
        <v>0.01</v>
      </c>
      <c r="O159" s="25">
        <v>0.01</v>
      </c>
      <c r="P159" s="24" t="s">
        <v>990</v>
      </c>
      <c r="Q159" s="26" t="s">
        <v>958</v>
      </c>
    </row>
    <row r="160" spans="2:17" s="22" customFormat="1" ht="18.75" customHeight="1" outlineLevel="1">
      <c r="B160" s="23">
        <v>149</v>
      </c>
      <c r="C160" s="23">
        <v>65</v>
      </c>
      <c r="D160" s="24" t="s">
        <v>1707</v>
      </c>
      <c r="E160" s="24"/>
      <c r="F160" s="25">
        <v>0.2</v>
      </c>
      <c r="G160" s="25">
        <v>0.2</v>
      </c>
      <c r="H160" s="25">
        <v>15.96</v>
      </c>
      <c r="I160" s="25">
        <v>13.39</v>
      </c>
      <c r="J160" s="25">
        <v>16.61</v>
      </c>
      <c r="K160" s="25">
        <v>13.39</v>
      </c>
      <c r="L160" s="25">
        <v>104.05</v>
      </c>
      <c r="M160" s="25">
        <v>100</v>
      </c>
      <c r="N160" s="25">
        <v>0.02</v>
      </c>
      <c r="O160" s="25">
        <v>0.02</v>
      </c>
      <c r="P160" s="24" t="s">
        <v>990</v>
      </c>
      <c r="Q160" s="26" t="s">
        <v>958</v>
      </c>
    </row>
    <row r="161" spans="2:17" s="22" customFormat="1" ht="18.75" customHeight="1" outlineLevel="1">
      <c r="B161" s="23">
        <v>150</v>
      </c>
      <c r="C161" s="23">
        <v>66</v>
      </c>
      <c r="D161" s="24" t="s">
        <v>1708</v>
      </c>
      <c r="E161" s="24"/>
      <c r="F161" s="25">
        <v>0.03</v>
      </c>
      <c r="G161" s="25">
        <v>0.03</v>
      </c>
      <c r="H161" s="25">
        <v>2.33</v>
      </c>
      <c r="I161" s="25">
        <v>2.07</v>
      </c>
      <c r="J161" s="25">
        <v>2.51</v>
      </c>
      <c r="K161" s="25">
        <v>2.14</v>
      </c>
      <c r="L161" s="25">
        <v>107.85</v>
      </c>
      <c r="M161" s="25">
        <v>103.27</v>
      </c>
      <c r="N161" s="27"/>
      <c r="O161" s="27"/>
      <c r="P161" s="24" t="s">
        <v>990</v>
      </c>
      <c r="Q161" s="26" t="s">
        <v>958</v>
      </c>
    </row>
    <row r="162" spans="2:17" s="22" customFormat="1" ht="18.75" customHeight="1" outlineLevel="1">
      <c r="B162" s="23">
        <v>151</v>
      </c>
      <c r="C162" s="23">
        <v>67</v>
      </c>
      <c r="D162" s="24" t="s">
        <v>1709</v>
      </c>
      <c r="E162" s="24"/>
      <c r="F162" s="25">
        <v>0.09</v>
      </c>
      <c r="G162" s="25">
        <v>0.09</v>
      </c>
      <c r="H162" s="25">
        <v>4.6</v>
      </c>
      <c r="I162" s="25">
        <v>3.87</v>
      </c>
      <c r="J162" s="25">
        <v>5.18</v>
      </c>
      <c r="K162" s="25">
        <v>4.39</v>
      </c>
      <c r="L162" s="25">
        <v>112.5</v>
      </c>
      <c r="M162" s="25">
        <v>113.38</v>
      </c>
      <c r="N162" s="25">
        <v>0.01</v>
      </c>
      <c r="O162" s="25">
        <v>0.01</v>
      </c>
      <c r="P162" s="24" t="s">
        <v>990</v>
      </c>
      <c r="Q162" s="26" t="s">
        <v>958</v>
      </c>
    </row>
    <row r="163" spans="2:17" s="22" customFormat="1" ht="18.75" customHeight="1" outlineLevel="1">
      <c r="B163" s="23">
        <v>152</v>
      </c>
      <c r="C163" s="23">
        <v>68</v>
      </c>
      <c r="D163" s="24" t="s">
        <v>1710</v>
      </c>
      <c r="E163" s="24"/>
      <c r="F163" s="25">
        <v>0.07</v>
      </c>
      <c r="G163" s="25">
        <v>0.07</v>
      </c>
      <c r="H163" s="25">
        <v>5.94</v>
      </c>
      <c r="I163" s="25">
        <v>4.99</v>
      </c>
      <c r="J163" s="25">
        <v>6.19</v>
      </c>
      <c r="K163" s="25">
        <v>4.99</v>
      </c>
      <c r="L163" s="25">
        <v>104.23</v>
      </c>
      <c r="M163" s="25">
        <v>100</v>
      </c>
      <c r="N163" s="25">
        <v>0.01</v>
      </c>
      <c r="O163" s="25">
        <v>0.01</v>
      </c>
      <c r="P163" s="24" t="s">
        <v>990</v>
      </c>
      <c r="Q163" s="26" t="s">
        <v>958</v>
      </c>
    </row>
    <row r="164" spans="2:17" s="22" customFormat="1" ht="18.75" customHeight="1" outlineLevel="1">
      <c r="B164" s="23">
        <v>153</v>
      </c>
      <c r="C164" s="23">
        <v>69</v>
      </c>
      <c r="D164" s="24" t="s">
        <v>1711</v>
      </c>
      <c r="E164" s="24"/>
      <c r="F164" s="25">
        <v>0.11</v>
      </c>
      <c r="G164" s="25">
        <v>0.11</v>
      </c>
      <c r="H164" s="25">
        <v>6.34</v>
      </c>
      <c r="I164" s="25">
        <v>5.33</v>
      </c>
      <c r="J164" s="25">
        <v>6.62</v>
      </c>
      <c r="K164" s="25">
        <v>5.33</v>
      </c>
      <c r="L164" s="25">
        <v>104.27</v>
      </c>
      <c r="M164" s="25">
        <v>100</v>
      </c>
      <c r="N164" s="25">
        <v>0.01</v>
      </c>
      <c r="O164" s="25">
        <v>0.01</v>
      </c>
      <c r="P164" s="24" t="s">
        <v>990</v>
      </c>
      <c r="Q164" s="26" t="s">
        <v>958</v>
      </c>
    </row>
    <row r="165" spans="2:17" s="22" customFormat="1" ht="18.75" customHeight="1" outlineLevel="1">
      <c r="B165" s="23">
        <v>154</v>
      </c>
      <c r="C165" s="23">
        <v>70</v>
      </c>
      <c r="D165" s="24" t="s">
        <v>1712</v>
      </c>
      <c r="E165" s="24"/>
      <c r="F165" s="25">
        <v>0.2</v>
      </c>
      <c r="G165" s="25">
        <v>0.2</v>
      </c>
      <c r="H165" s="25">
        <v>14.95</v>
      </c>
      <c r="I165" s="25">
        <v>12.47</v>
      </c>
      <c r="J165" s="25">
        <v>16.08</v>
      </c>
      <c r="K165" s="25">
        <v>12.47</v>
      </c>
      <c r="L165" s="25">
        <v>107.58</v>
      </c>
      <c r="M165" s="25">
        <v>100</v>
      </c>
      <c r="N165" s="25">
        <v>0.02</v>
      </c>
      <c r="O165" s="25">
        <v>0.02</v>
      </c>
      <c r="P165" s="24" t="s">
        <v>990</v>
      </c>
      <c r="Q165" s="26" t="s">
        <v>958</v>
      </c>
    </row>
    <row r="166" spans="2:17" s="22" customFormat="1" ht="18.75" customHeight="1" outlineLevel="1">
      <c r="B166" s="23">
        <v>155</v>
      </c>
      <c r="C166" s="23">
        <v>71</v>
      </c>
      <c r="D166" s="24" t="s">
        <v>1713</v>
      </c>
      <c r="E166" s="24"/>
      <c r="F166" s="25">
        <v>0.02</v>
      </c>
      <c r="G166" s="25">
        <v>0.02</v>
      </c>
      <c r="H166" s="25">
        <v>4.62</v>
      </c>
      <c r="I166" s="25">
        <v>3.94</v>
      </c>
      <c r="J166" s="25">
        <v>5.01</v>
      </c>
      <c r="K166" s="25">
        <v>4.04</v>
      </c>
      <c r="L166" s="25">
        <v>108.29</v>
      </c>
      <c r="M166" s="25">
        <v>102.7</v>
      </c>
      <c r="N166" s="27"/>
      <c r="O166" s="27"/>
      <c r="P166" s="24" t="s">
        <v>990</v>
      </c>
      <c r="Q166" s="26" t="s">
        <v>958</v>
      </c>
    </row>
    <row r="167" spans="2:17" s="22" customFormat="1" ht="18.75" customHeight="1" outlineLevel="1">
      <c r="B167" s="23">
        <v>156</v>
      </c>
      <c r="C167" s="23">
        <v>72</v>
      </c>
      <c r="D167" s="24" t="s">
        <v>1714</v>
      </c>
      <c r="E167" s="24"/>
      <c r="F167" s="25">
        <v>0.13</v>
      </c>
      <c r="G167" s="25">
        <v>0.13</v>
      </c>
      <c r="H167" s="25">
        <v>1.75</v>
      </c>
      <c r="I167" s="25">
        <v>1.29</v>
      </c>
      <c r="J167" s="25">
        <v>2.16</v>
      </c>
      <c r="K167" s="25">
        <v>1.49</v>
      </c>
      <c r="L167" s="25">
        <v>123.63</v>
      </c>
      <c r="M167" s="25">
        <v>115.46</v>
      </c>
      <c r="N167" s="25">
        <v>0.02</v>
      </c>
      <c r="O167" s="25">
        <v>0.02</v>
      </c>
      <c r="P167" s="24" t="s">
        <v>990</v>
      </c>
      <c r="Q167" s="26" t="s">
        <v>958</v>
      </c>
    </row>
    <row r="168" spans="2:17" s="22" customFormat="1" ht="18.75" customHeight="1" outlineLevel="1">
      <c r="B168" s="23">
        <v>157</v>
      </c>
      <c r="C168" s="23">
        <v>73</v>
      </c>
      <c r="D168" s="24" t="s">
        <v>1715</v>
      </c>
      <c r="E168" s="24"/>
      <c r="F168" s="25">
        <v>0.07</v>
      </c>
      <c r="G168" s="25">
        <v>0.07</v>
      </c>
      <c r="H168" s="25">
        <v>4.85</v>
      </c>
      <c r="I168" s="25">
        <v>4.06</v>
      </c>
      <c r="J168" s="25">
        <v>5.23</v>
      </c>
      <c r="K168" s="25">
        <v>4.26</v>
      </c>
      <c r="L168" s="25">
        <v>107.85</v>
      </c>
      <c r="M168" s="25">
        <v>104.9</v>
      </c>
      <c r="N168" s="25">
        <v>0.01</v>
      </c>
      <c r="O168" s="25">
        <v>0.01</v>
      </c>
      <c r="P168" s="24" t="s">
        <v>990</v>
      </c>
      <c r="Q168" s="26" t="s">
        <v>958</v>
      </c>
    </row>
    <row r="169" spans="2:17" s="22" customFormat="1" ht="18.75" customHeight="1" outlineLevel="1">
      <c r="B169" s="23">
        <v>158</v>
      </c>
      <c r="C169" s="23">
        <v>74</v>
      </c>
      <c r="D169" s="24" t="s">
        <v>1716</v>
      </c>
      <c r="E169" s="24"/>
      <c r="F169" s="25">
        <v>0.11</v>
      </c>
      <c r="G169" s="25">
        <v>0.11</v>
      </c>
      <c r="H169" s="25">
        <v>4.74</v>
      </c>
      <c r="I169" s="25">
        <v>3.93</v>
      </c>
      <c r="J169" s="25">
        <v>4.86</v>
      </c>
      <c r="K169" s="25">
        <v>3.93</v>
      </c>
      <c r="L169" s="25">
        <v>102.66</v>
      </c>
      <c r="M169" s="25">
        <v>100</v>
      </c>
      <c r="N169" s="25">
        <v>0.01</v>
      </c>
      <c r="O169" s="25">
        <v>0.01</v>
      </c>
      <c r="P169" s="24" t="s">
        <v>990</v>
      </c>
      <c r="Q169" s="26" t="s">
        <v>958</v>
      </c>
    </row>
    <row r="170" spans="2:17" s="22" customFormat="1" ht="18.75" customHeight="1" outlineLevel="1">
      <c r="B170" s="23">
        <v>159</v>
      </c>
      <c r="C170" s="23">
        <v>75</v>
      </c>
      <c r="D170" s="24" t="s">
        <v>1717</v>
      </c>
      <c r="E170" s="24"/>
      <c r="F170" s="25">
        <v>0.2</v>
      </c>
      <c r="G170" s="25">
        <v>0.2</v>
      </c>
      <c r="H170" s="25">
        <v>8.42</v>
      </c>
      <c r="I170" s="25">
        <v>7.24</v>
      </c>
      <c r="J170" s="25">
        <v>8.93</v>
      </c>
      <c r="K170" s="25">
        <v>7.24</v>
      </c>
      <c r="L170" s="25">
        <v>106.04</v>
      </c>
      <c r="M170" s="25">
        <v>100</v>
      </c>
      <c r="N170" s="25">
        <v>0.02</v>
      </c>
      <c r="O170" s="25">
        <v>0.02</v>
      </c>
      <c r="P170" s="24" t="s">
        <v>990</v>
      </c>
      <c r="Q170" s="26" t="s">
        <v>958</v>
      </c>
    </row>
    <row r="171" spans="2:17" s="22" customFormat="1" ht="18.75" customHeight="1" outlineLevel="1">
      <c r="B171" s="23">
        <v>160</v>
      </c>
      <c r="C171" s="23">
        <v>76</v>
      </c>
      <c r="D171" s="24" t="s">
        <v>1718</v>
      </c>
      <c r="E171" s="24"/>
      <c r="F171" s="25">
        <v>0.03</v>
      </c>
      <c r="G171" s="25">
        <v>0.03</v>
      </c>
      <c r="H171" s="25">
        <v>2.19</v>
      </c>
      <c r="I171" s="25">
        <v>1.84</v>
      </c>
      <c r="J171" s="25">
        <v>2.36</v>
      </c>
      <c r="K171" s="25">
        <v>1.84</v>
      </c>
      <c r="L171" s="25">
        <v>107.49</v>
      </c>
      <c r="M171" s="25">
        <v>100</v>
      </c>
      <c r="N171" s="27"/>
      <c r="O171" s="27"/>
      <c r="P171" s="24" t="s">
        <v>990</v>
      </c>
      <c r="Q171" s="26" t="s">
        <v>958</v>
      </c>
    </row>
    <row r="172" spans="2:17" s="22" customFormat="1" ht="18.75" customHeight="1" outlineLevel="1">
      <c r="B172" s="23">
        <v>161</v>
      </c>
      <c r="C172" s="23">
        <v>77</v>
      </c>
      <c r="D172" s="24" t="s">
        <v>1719</v>
      </c>
      <c r="E172" s="24"/>
      <c r="F172" s="25">
        <v>0.12</v>
      </c>
      <c r="G172" s="25">
        <v>0.12</v>
      </c>
      <c r="H172" s="25">
        <v>5.56</v>
      </c>
      <c r="I172" s="25">
        <v>4.61</v>
      </c>
      <c r="J172" s="25">
        <v>6.09</v>
      </c>
      <c r="K172" s="25">
        <v>4.78</v>
      </c>
      <c r="L172" s="25">
        <v>109.44</v>
      </c>
      <c r="M172" s="25">
        <v>103.68</v>
      </c>
      <c r="N172" s="25">
        <v>0.01</v>
      </c>
      <c r="O172" s="25">
        <v>0.01</v>
      </c>
      <c r="P172" s="24" t="s">
        <v>990</v>
      </c>
      <c r="Q172" s="26" t="s">
        <v>958</v>
      </c>
    </row>
    <row r="173" spans="2:17" s="22" customFormat="1" ht="18.75" customHeight="1" outlineLevel="1">
      <c r="B173" s="23">
        <v>162</v>
      </c>
      <c r="C173" s="23">
        <v>78</v>
      </c>
      <c r="D173" s="24" t="s">
        <v>1720</v>
      </c>
      <c r="E173" s="24"/>
      <c r="F173" s="25">
        <v>0.07</v>
      </c>
      <c r="G173" s="25">
        <v>0.07</v>
      </c>
      <c r="H173" s="25">
        <v>4.51</v>
      </c>
      <c r="I173" s="25">
        <v>3.77</v>
      </c>
      <c r="J173" s="25">
        <v>4.68</v>
      </c>
      <c r="K173" s="25">
        <v>3.77</v>
      </c>
      <c r="L173" s="25">
        <v>103.68</v>
      </c>
      <c r="M173" s="25">
        <v>100</v>
      </c>
      <c r="N173" s="25">
        <v>0.01</v>
      </c>
      <c r="O173" s="25">
        <v>0.01</v>
      </c>
      <c r="P173" s="24" t="s">
        <v>990</v>
      </c>
      <c r="Q173" s="26" t="s">
        <v>958</v>
      </c>
    </row>
    <row r="174" spans="2:17" s="22" customFormat="1" ht="18.75" customHeight="1" outlineLevel="1">
      <c r="B174" s="23">
        <v>163</v>
      </c>
      <c r="C174" s="23">
        <v>79</v>
      </c>
      <c r="D174" s="24" t="s">
        <v>1721</v>
      </c>
      <c r="E174" s="24"/>
      <c r="F174" s="25">
        <v>0.58</v>
      </c>
      <c r="G174" s="25">
        <v>0.58</v>
      </c>
      <c r="H174" s="25">
        <v>1.92</v>
      </c>
      <c r="I174" s="25">
        <v>1.63</v>
      </c>
      <c r="J174" s="25">
        <v>2.07</v>
      </c>
      <c r="K174" s="25">
        <v>1.63</v>
      </c>
      <c r="L174" s="25">
        <v>107.79</v>
      </c>
      <c r="M174" s="25">
        <v>100.3</v>
      </c>
      <c r="N174" s="25">
        <v>0.07</v>
      </c>
      <c r="O174" s="25">
        <v>0.07</v>
      </c>
      <c r="P174" s="24" t="s">
        <v>990</v>
      </c>
      <c r="Q174" s="26" t="s">
        <v>958</v>
      </c>
    </row>
    <row r="175" spans="2:17" s="22" customFormat="1" ht="18.75" customHeight="1" outlineLevel="1">
      <c r="B175" s="23">
        <v>164</v>
      </c>
      <c r="C175" s="23">
        <v>80</v>
      </c>
      <c r="D175" s="24" t="s">
        <v>1722</v>
      </c>
      <c r="E175" s="24"/>
      <c r="F175" s="25">
        <v>0.09</v>
      </c>
      <c r="G175" s="25">
        <v>0.09</v>
      </c>
      <c r="H175" s="25">
        <v>5.15</v>
      </c>
      <c r="I175" s="25">
        <v>4.4</v>
      </c>
      <c r="J175" s="25">
        <v>5.32</v>
      </c>
      <c r="K175" s="25">
        <v>4.4</v>
      </c>
      <c r="L175" s="25">
        <v>103.24</v>
      </c>
      <c r="M175" s="25">
        <v>100</v>
      </c>
      <c r="N175" s="25">
        <v>0.01</v>
      </c>
      <c r="O175" s="25">
        <v>0.01</v>
      </c>
      <c r="P175" s="24" t="s">
        <v>990</v>
      </c>
      <c r="Q175" s="26" t="s">
        <v>958</v>
      </c>
    </row>
    <row r="176" spans="2:17" s="22" customFormat="1" ht="18.75" customHeight="1" outlineLevel="1">
      <c r="B176" s="23">
        <v>165</v>
      </c>
      <c r="C176" s="23">
        <v>81</v>
      </c>
      <c r="D176" s="24" t="s">
        <v>1723</v>
      </c>
      <c r="E176" s="24"/>
      <c r="F176" s="25">
        <v>0.17</v>
      </c>
      <c r="G176" s="25">
        <v>0.17</v>
      </c>
      <c r="H176" s="25">
        <v>1.63</v>
      </c>
      <c r="I176" s="25">
        <v>1.36</v>
      </c>
      <c r="J176" s="25">
        <v>1.73</v>
      </c>
      <c r="K176" s="25">
        <v>1.39</v>
      </c>
      <c r="L176" s="25">
        <v>106.05</v>
      </c>
      <c r="M176" s="25">
        <v>102.44</v>
      </c>
      <c r="N176" s="25">
        <v>0.02</v>
      </c>
      <c r="O176" s="25">
        <v>0.02</v>
      </c>
      <c r="P176" s="24" t="s">
        <v>990</v>
      </c>
      <c r="Q176" s="26" t="s">
        <v>958</v>
      </c>
    </row>
    <row r="177" spans="2:17" s="22" customFormat="1" ht="18.75" customHeight="1" outlineLevel="1">
      <c r="B177" s="23">
        <v>166</v>
      </c>
      <c r="C177" s="23">
        <v>82</v>
      </c>
      <c r="D177" s="24" t="s">
        <v>1724</v>
      </c>
      <c r="E177" s="24"/>
      <c r="F177" s="25">
        <v>0.85</v>
      </c>
      <c r="G177" s="25">
        <v>0.85</v>
      </c>
      <c r="H177" s="25">
        <v>7.42</v>
      </c>
      <c r="I177" s="25">
        <v>6.15</v>
      </c>
      <c r="J177" s="25">
        <v>8.24</v>
      </c>
      <c r="K177" s="25">
        <v>6.42</v>
      </c>
      <c r="L177" s="25">
        <v>111.06</v>
      </c>
      <c r="M177" s="25">
        <v>104.35</v>
      </c>
      <c r="N177" s="25">
        <v>0.1</v>
      </c>
      <c r="O177" s="25">
        <v>0.1</v>
      </c>
      <c r="P177" s="24" t="s">
        <v>990</v>
      </c>
      <c r="Q177" s="26" t="s">
        <v>958</v>
      </c>
    </row>
    <row r="178" spans="2:17" s="22" customFormat="1" ht="18.75" customHeight="1" outlineLevel="1">
      <c r="B178" s="23">
        <v>167</v>
      </c>
      <c r="C178" s="23">
        <v>83</v>
      </c>
      <c r="D178" s="24" t="s">
        <v>1725</v>
      </c>
      <c r="E178" s="24"/>
      <c r="F178" s="25">
        <v>0.05</v>
      </c>
      <c r="G178" s="25">
        <v>0.05</v>
      </c>
      <c r="H178" s="25">
        <v>2.13</v>
      </c>
      <c r="I178" s="25">
        <v>1.8</v>
      </c>
      <c r="J178" s="25">
        <v>2.27</v>
      </c>
      <c r="K178" s="25">
        <v>1.8</v>
      </c>
      <c r="L178" s="25">
        <v>106.94</v>
      </c>
      <c r="M178" s="25">
        <v>100</v>
      </c>
      <c r="N178" s="25">
        <v>0.01</v>
      </c>
      <c r="O178" s="25">
        <v>0.01</v>
      </c>
      <c r="P178" s="24" t="s">
        <v>990</v>
      </c>
      <c r="Q178" s="26" t="s">
        <v>958</v>
      </c>
    </row>
    <row r="179" spans="2:17" s="22" customFormat="1" ht="18.75" customHeight="1" outlineLevel="1">
      <c r="B179" s="23">
        <v>168</v>
      </c>
      <c r="C179" s="23">
        <v>84</v>
      </c>
      <c r="D179" s="24" t="s">
        <v>1726</v>
      </c>
      <c r="E179" s="24"/>
      <c r="F179" s="25">
        <v>0.05</v>
      </c>
      <c r="G179" s="25">
        <v>0.05</v>
      </c>
      <c r="H179" s="25">
        <v>4.3</v>
      </c>
      <c r="I179" s="25">
        <v>3.6</v>
      </c>
      <c r="J179" s="25">
        <v>4.61</v>
      </c>
      <c r="K179" s="25">
        <v>3.6</v>
      </c>
      <c r="L179" s="25">
        <v>107.24</v>
      </c>
      <c r="M179" s="25">
        <v>100</v>
      </c>
      <c r="N179" s="25">
        <v>0.01</v>
      </c>
      <c r="O179" s="25">
        <v>0.01</v>
      </c>
      <c r="P179" s="24" t="s">
        <v>990</v>
      </c>
      <c r="Q179" s="26" t="s">
        <v>958</v>
      </c>
    </row>
    <row r="180" spans="2:17" s="22" customFormat="1" ht="18.75" customHeight="1" outlineLevel="1">
      <c r="B180" s="23">
        <v>169</v>
      </c>
      <c r="C180" s="23">
        <v>85</v>
      </c>
      <c r="D180" s="24" t="s">
        <v>1727</v>
      </c>
      <c r="E180" s="24"/>
      <c r="F180" s="25">
        <v>0.12</v>
      </c>
      <c r="G180" s="25">
        <v>0.12</v>
      </c>
      <c r="H180" s="25">
        <v>4.52</v>
      </c>
      <c r="I180" s="25">
        <v>3.8</v>
      </c>
      <c r="J180" s="25">
        <v>4.71</v>
      </c>
      <c r="K180" s="25">
        <v>3.8</v>
      </c>
      <c r="L180" s="25">
        <v>104.27</v>
      </c>
      <c r="M180" s="25">
        <v>100</v>
      </c>
      <c r="N180" s="25">
        <v>0.01</v>
      </c>
      <c r="O180" s="25">
        <v>0.01</v>
      </c>
      <c r="P180" s="24" t="s">
        <v>990</v>
      </c>
      <c r="Q180" s="26" t="s">
        <v>958</v>
      </c>
    </row>
    <row r="181" spans="2:17" s="22" customFormat="1" ht="18.75" customHeight="1" outlineLevel="1">
      <c r="B181" s="23">
        <v>170</v>
      </c>
      <c r="C181" s="23">
        <v>86</v>
      </c>
      <c r="D181" s="24" t="s">
        <v>1728</v>
      </c>
      <c r="E181" s="24"/>
      <c r="F181" s="25">
        <v>0.11</v>
      </c>
      <c r="G181" s="25">
        <v>0.11</v>
      </c>
      <c r="H181" s="25">
        <v>6.4</v>
      </c>
      <c r="I181" s="25">
        <v>5.35</v>
      </c>
      <c r="J181" s="25">
        <v>7.05</v>
      </c>
      <c r="K181" s="25">
        <v>5.35</v>
      </c>
      <c r="L181" s="25">
        <v>110.27</v>
      </c>
      <c r="M181" s="25">
        <v>100</v>
      </c>
      <c r="N181" s="25">
        <v>0.01</v>
      </c>
      <c r="O181" s="25">
        <v>0.01</v>
      </c>
      <c r="P181" s="24" t="s">
        <v>990</v>
      </c>
      <c r="Q181" s="26" t="s">
        <v>958</v>
      </c>
    </row>
    <row r="182" spans="2:17" s="22" customFormat="1" ht="18.75" customHeight="1" outlineLevel="1">
      <c r="B182" s="23">
        <v>171</v>
      </c>
      <c r="C182" s="23">
        <v>87</v>
      </c>
      <c r="D182" s="24" t="s">
        <v>1729</v>
      </c>
      <c r="E182" s="24"/>
      <c r="F182" s="25">
        <v>0.34</v>
      </c>
      <c r="G182" s="25">
        <v>0.34</v>
      </c>
      <c r="H182" s="25">
        <v>9.8</v>
      </c>
      <c r="I182" s="25">
        <v>8.22</v>
      </c>
      <c r="J182" s="25">
        <v>10</v>
      </c>
      <c r="K182" s="25">
        <v>8.42</v>
      </c>
      <c r="L182" s="25">
        <v>102.07</v>
      </c>
      <c r="M182" s="25">
        <v>102.47</v>
      </c>
      <c r="N182" s="25">
        <v>0.04</v>
      </c>
      <c r="O182" s="25">
        <v>0.04</v>
      </c>
      <c r="P182" s="24" t="s">
        <v>990</v>
      </c>
      <c r="Q182" s="26" t="s">
        <v>958</v>
      </c>
    </row>
    <row r="183" spans="2:17" s="22" customFormat="1" ht="18.75" customHeight="1" outlineLevel="1">
      <c r="B183" s="23">
        <v>172</v>
      </c>
      <c r="C183" s="23">
        <v>88</v>
      </c>
      <c r="D183" s="24" t="s">
        <v>1730</v>
      </c>
      <c r="E183" s="24"/>
      <c r="F183" s="25">
        <v>0.12</v>
      </c>
      <c r="G183" s="25">
        <v>0.09</v>
      </c>
      <c r="H183" s="25">
        <v>4.78</v>
      </c>
      <c r="I183" s="25">
        <v>3.97</v>
      </c>
      <c r="J183" s="25">
        <v>5.09</v>
      </c>
      <c r="K183" s="25">
        <v>3.97</v>
      </c>
      <c r="L183" s="25">
        <v>106.64</v>
      </c>
      <c r="M183" s="25">
        <v>100</v>
      </c>
      <c r="N183" s="25">
        <v>0.01</v>
      </c>
      <c r="O183" s="25">
        <v>0.01</v>
      </c>
      <c r="P183" s="24" t="s">
        <v>990</v>
      </c>
      <c r="Q183" s="26" t="s">
        <v>958</v>
      </c>
    </row>
    <row r="184" spans="2:17" s="22" customFormat="1" ht="18.75" customHeight="1" outlineLevel="1">
      <c r="B184" s="23">
        <v>173</v>
      </c>
      <c r="C184" s="23">
        <v>89</v>
      </c>
      <c r="D184" s="24" t="s">
        <v>1731</v>
      </c>
      <c r="E184" s="24"/>
      <c r="F184" s="25">
        <v>0.28</v>
      </c>
      <c r="G184" s="27"/>
      <c r="H184" s="25">
        <v>4.69</v>
      </c>
      <c r="I184" s="25">
        <v>3.97</v>
      </c>
      <c r="J184" s="25">
        <v>4.74</v>
      </c>
      <c r="K184" s="25">
        <v>3.97</v>
      </c>
      <c r="L184" s="25">
        <v>101.13</v>
      </c>
      <c r="M184" s="25">
        <v>100</v>
      </c>
      <c r="N184" s="25">
        <v>0.03</v>
      </c>
      <c r="O184" s="27"/>
      <c r="P184" s="24" t="s">
        <v>990</v>
      </c>
      <c r="Q184" s="26" t="s">
        <v>958</v>
      </c>
    </row>
    <row r="185" spans="2:17" s="22" customFormat="1" ht="18.75" customHeight="1" outlineLevel="1">
      <c r="B185" s="23">
        <v>174</v>
      </c>
      <c r="C185" s="23">
        <v>90</v>
      </c>
      <c r="D185" s="24" t="s">
        <v>1732</v>
      </c>
      <c r="E185" s="24"/>
      <c r="F185" s="25">
        <v>0.06</v>
      </c>
      <c r="G185" s="25">
        <v>0.06</v>
      </c>
      <c r="H185" s="25">
        <v>3.55</v>
      </c>
      <c r="I185" s="25">
        <v>2.97</v>
      </c>
      <c r="J185" s="25">
        <v>3.82</v>
      </c>
      <c r="K185" s="25">
        <v>2.97</v>
      </c>
      <c r="L185" s="25">
        <v>107.68</v>
      </c>
      <c r="M185" s="25">
        <v>100</v>
      </c>
      <c r="N185" s="25">
        <v>0.01</v>
      </c>
      <c r="O185" s="25">
        <v>0.01</v>
      </c>
      <c r="P185" s="24" t="s">
        <v>990</v>
      </c>
      <c r="Q185" s="26" t="s">
        <v>958</v>
      </c>
    </row>
    <row r="186" spans="2:17" s="22" customFormat="1" ht="18.75" customHeight="1" outlineLevel="1">
      <c r="B186" s="23">
        <v>175</v>
      </c>
      <c r="C186" s="23">
        <v>91</v>
      </c>
      <c r="D186" s="24" t="s">
        <v>1733</v>
      </c>
      <c r="E186" s="24"/>
      <c r="F186" s="25">
        <v>0.06</v>
      </c>
      <c r="G186" s="25">
        <v>0.06</v>
      </c>
      <c r="H186" s="25">
        <v>6.34</v>
      </c>
      <c r="I186" s="25">
        <v>5.32</v>
      </c>
      <c r="J186" s="25">
        <v>6.81</v>
      </c>
      <c r="K186" s="25">
        <v>5.32</v>
      </c>
      <c r="L186" s="25">
        <v>107.43</v>
      </c>
      <c r="M186" s="25">
        <v>100</v>
      </c>
      <c r="N186" s="25">
        <v>0.01</v>
      </c>
      <c r="O186" s="25">
        <v>0.01</v>
      </c>
      <c r="P186" s="24" t="s">
        <v>990</v>
      </c>
      <c r="Q186" s="26" t="s">
        <v>958</v>
      </c>
    </row>
    <row r="187" spans="2:17" s="22" customFormat="1" ht="18.75" customHeight="1" outlineLevel="1">
      <c r="B187" s="23">
        <v>176</v>
      </c>
      <c r="C187" s="23">
        <v>92</v>
      </c>
      <c r="D187" s="24" t="s">
        <v>1734</v>
      </c>
      <c r="E187" s="24"/>
      <c r="F187" s="25">
        <v>0.06</v>
      </c>
      <c r="G187" s="25">
        <v>0.06</v>
      </c>
      <c r="H187" s="25">
        <v>4.15</v>
      </c>
      <c r="I187" s="25">
        <v>3.47</v>
      </c>
      <c r="J187" s="25">
        <v>4.31</v>
      </c>
      <c r="K187" s="25">
        <v>3.47</v>
      </c>
      <c r="L187" s="25">
        <v>104.04</v>
      </c>
      <c r="M187" s="25">
        <v>100</v>
      </c>
      <c r="N187" s="25">
        <v>0.01</v>
      </c>
      <c r="O187" s="25">
        <v>0.01</v>
      </c>
      <c r="P187" s="24" t="s">
        <v>990</v>
      </c>
      <c r="Q187" s="26" t="s">
        <v>958</v>
      </c>
    </row>
    <row r="188" spans="2:17" s="22" customFormat="1" ht="18.75" customHeight="1" outlineLevel="1">
      <c r="B188" s="23">
        <v>177</v>
      </c>
      <c r="C188" s="23">
        <v>93</v>
      </c>
      <c r="D188" s="24" t="s">
        <v>1735</v>
      </c>
      <c r="E188" s="24"/>
      <c r="F188" s="25">
        <v>0.05</v>
      </c>
      <c r="G188" s="25">
        <v>0.05</v>
      </c>
      <c r="H188" s="25">
        <v>2.08</v>
      </c>
      <c r="I188" s="25">
        <v>1.74</v>
      </c>
      <c r="J188" s="25">
        <v>2.16</v>
      </c>
      <c r="K188" s="25">
        <v>1.74</v>
      </c>
      <c r="L188" s="25">
        <v>103.81</v>
      </c>
      <c r="M188" s="25">
        <v>100</v>
      </c>
      <c r="N188" s="25">
        <v>0.01</v>
      </c>
      <c r="O188" s="25">
        <v>0.01</v>
      </c>
      <c r="P188" s="24" t="s">
        <v>990</v>
      </c>
      <c r="Q188" s="26" t="s">
        <v>958</v>
      </c>
    </row>
    <row r="189" spans="2:17" s="22" customFormat="1" ht="18.75" customHeight="1" outlineLevel="1">
      <c r="B189" s="23">
        <v>178</v>
      </c>
      <c r="C189" s="23">
        <v>94</v>
      </c>
      <c r="D189" s="24" t="s">
        <v>1736</v>
      </c>
      <c r="E189" s="24"/>
      <c r="F189" s="25">
        <v>0.14</v>
      </c>
      <c r="G189" s="25">
        <v>0.14</v>
      </c>
      <c r="H189" s="25">
        <v>8</v>
      </c>
      <c r="I189" s="25">
        <v>6.66</v>
      </c>
      <c r="J189" s="25">
        <v>8.8</v>
      </c>
      <c r="K189" s="25">
        <v>6.66</v>
      </c>
      <c r="L189" s="25">
        <v>109.98</v>
      </c>
      <c r="M189" s="25">
        <v>100</v>
      </c>
      <c r="N189" s="25">
        <v>0.02</v>
      </c>
      <c r="O189" s="25">
        <v>0.02</v>
      </c>
      <c r="P189" s="24" t="s">
        <v>990</v>
      </c>
      <c r="Q189" s="26" t="s">
        <v>958</v>
      </c>
    </row>
    <row r="190" spans="2:17" s="22" customFormat="1" ht="18.75" customHeight="1" outlineLevel="1">
      <c r="B190" s="23">
        <v>179</v>
      </c>
      <c r="C190" s="23">
        <v>95</v>
      </c>
      <c r="D190" s="24" t="s">
        <v>1737</v>
      </c>
      <c r="E190" s="24"/>
      <c r="F190" s="25">
        <v>0.06</v>
      </c>
      <c r="G190" s="25">
        <v>0.06</v>
      </c>
      <c r="H190" s="25">
        <v>4.35</v>
      </c>
      <c r="I190" s="25">
        <v>3.63</v>
      </c>
      <c r="J190" s="25">
        <v>4.52</v>
      </c>
      <c r="K190" s="25">
        <v>3.63</v>
      </c>
      <c r="L190" s="25">
        <v>104.02</v>
      </c>
      <c r="M190" s="25">
        <v>100</v>
      </c>
      <c r="N190" s="25">
        <v>0.01</v>
      </c>
      <c r="O190" s="25">
        <v>0.01</v>
      </c>
      <c r="P190" s="24" t="s">
        <v>990</v>
      </c>
      <c r="Q190" s="26" t="s">
        <v>958</v>
      </c>
    </row>
    <row r="191" spans="2:17" s="22" customFormat="1" ht="18.75" customHeight="1" outlineLevel="1">
      <c r="B191" s="23">
        <v>180</v>
      </c>
      <c r="C191" s="23">
        <v>96</v>
      </c>
      <c r="D191" s="24" t="s">
        <v>1738</v>
      </c>
      <c r="E191" s="24"/>
      <c r="F191" s="25">
        <v>0.03</v>
      </c>
      <c r="G191" s="25">
        <v>0.03</v>
      </c>
      <c r="H191" s="25">
        <v>2.28</v>
      </c>
      <c r="I191" s="25">
        <v>1.95</v>
      </c>
      <c r="J191" s="25">
        <v>2.3</v>
      </c>
      <c r="K191" s="25">
        <v>1.95</v>
      </c>
      <c r="L191" s="25">
        <v>100.92</v>
      </c>
      <c r="M191" s="25">
        <v>100</v>
      </c>
      <c r="N191" s="27"/>
      <c r="O191" s="27"/>
      <c r="P191" s="24" t="s">
        <v>990</v>
      </c>
      <c r="Q191" s="26" t="s">
        <v>958</v>
      </c>
    </row>
    <row r="192" spans="2:17" s="22" customFormat="1" ht="18.75" customHeight="1" outlineLevel="1">
      <c r="B192" s="23">
        <v>181</v>
      </c>
      <c r="C192" s="23">
        <v>97</v>
      </c>
      <c r="D192" s="24" t="s">
        <v>1739</v>
      </c>
      <c r="E192" s="24"/>
      <c r="F192" s="25">
        <v>0.04</v>
      </c>
      <c r="G192" s="25">
        <v>0.04</v>
      </c>
      <c r="H192" s="25">
        <v>3.07</v>
      </c>
      <c r="I192" s="25">
        <v>2.61</v>
      </c>
      <c r="J192" s="25">
        <v>3.19</v>
      </c>
      <c r="K192" s="25">
        <v>2.61</v>
      </c>
      <c r="L192" s="25">
        <v>103.96</v>
      </c>
      <c r="M192" s="25">
        <v>100</v>
      </c>
      <c r="N192" s="25">
        <v>0.01</v>
      </c>
      <c r="O192" s="25">
        <v>0.01</v>
      </c>
      <c r="P192" s="24" t="s">
        <v>990</v>
      </c>
      <c r="Q192" s="26" t="s">
        <v>958</v>
      </c>
    </row>
    <row r="193" spans="2:17" s="22" customFormat="1" ht="18.75" customHeight="1" outlineLevel="1">
      <c r="B193" s="23">
        <v>182</v>
      </c>
      <c r="C193" s="23">
        <v>98</v>
      </c>
      <c r="D193" s="24" t="s">
        <v>1740</v>
      </c>
      <c r="E193" s="24"/>
      <c r="F193" s="25">
        <v>0.09</v>
      </c>
      <c r="G193" s="25">
        <v>0.09</v>
      </c>
      <c r="H193" s="25">
        <v>5.27</v>
      </c>
      <c r="I193" s="25">
        <v>4.49</v>
      </c>
      <c r="J193" s="25">
        <v>5.46</v>
      </c>
      <c r="K193" s="25">
        <v>4.49</v>
      </c>
      <c r="L193" s="25">
        <v>103.54</v>
      </c>
      <c r="M193" s="25">
        <v>100</v>
      </c>
      <c r="N193" s="25">
        <v>0.01</v>
      </c>
      <c r="O193" s="25">
        <v>0.01</v>
      </c>
      <c r="P193" s="24" t="s">
        <v>990</v>
      </c>
      <c r="Q193" s="26" t="s">
        <v>958</v>
      </c>
    </row>
    <row r="194" spans="2:17" s="22" customFormat="1" ht="18.75" customHeight="1" outlineLevel="1">
      <c r="B194" s="23">
        <v>183</v>
      </c>
      <c r="C194" s="23">
        <v>99</v>
      </c>
      <c r="D194" s="24" t="s">
        <v>1741</v>
      </c>
      <c r="E194" s="24"/>
      <c r="F194" s="25">
        <v>0.19</v>
      </c>
      <c r="G194" s="25">
        <v>0.19</v>
      </c>
      <c r="H194" s="25">
        <v>8.45</v>
      </c>
      <c r="I194" s="25">
        <v>7.09</v>
      </c>
      <c r="J194" s="25">
        <v>8.75</v>
      </c>
      <c r="K194" s="25">
        <v>7.09</v>
      </c>
      <c r="L194" s="25">
        <v>103.63</v>
      </c>
      <c r="M194" s="25">
        <v>100</v>
      </c>
      <c r="N194" s="25">
        <v>0.02</v>
      </c>
      <c r="O194" s="25">
        <v>0.02</v>
      </c>
      <c r="P194" s="24" t="s">
        <v>990</v>
      </c>
      <c r="Q194" s="26" t="s">
        <v>958</v>
      </c>
    </row>
    <row r="195" spans="2:17" s="22" customFormat="1" ht="18.75" customHeight="1" outlineLevel="1">
      <c r="B195" s="23">
        <v>184</v>
      </c>
      <c r="C195" s="23">
        <v>100</v>
      </c>
      <c r="D195" s="24" t="s">
        <v>1742</v>
      </c>
      <c r="E195" s="24"/>
      <c r="F195" s="25">
        <v>0.05</v>
      </c>
      <c r="G195" s="25">
        <v>0.05</v>
      </c>
      <c r="H195" s="25">
        <v>1.76</v>
      </c>
      <c r="I195" s="25">
        <v>1.55</v>
      </c>
      <c r="J195" s="25">
        <v>2.03</v>
      </c>
      <c r="K195" s="25">
        <v>1.67</v>
      </c>
      <c r="L195" s="25">
        <v>115.12</v>
      </c>
      <c r="M195" s="25">
        <v>107.53</v>
      </c>
      <c r="N195" s="25">
        <v>0.01</v>
      </c>
      <c r="O195" s="25">
        <v>0.01</v>
      </c>
      <c r="P195" s="24" t="s">
        <v>990</v>
      </c>
      <c r="Q195" s="26" t="s">
        <v>958</v>
      </c>
    </row>
    <row r="196" spans="2:17" s="22" customFormat="1" ht="18.75" customHeight="1" outlineLevel="1">
      <c r="B196" s="23">
        <v>185</v>
      </c>
      <c r="C196" s="23">
        <v>101</v>
      </c>
      <c r="D196" s="24" t="s">
        <v>1743</v>
      </c>
      <c r="E196" s="24"/>
      <c r="F196" s="25">
        <v>0.85</v>
      </c>
      <c r="G196" s="25">
        <v>0.85</v>
      </c>
      <c r="H196" s="25">
        <v>18.75</v>
      </c>
      <c r="I196" s="25">
        <v>15.69</v>
      </c>
      <c r="J196" s="25">
        <v>20.41</v>
      </c>
      <c r="K196" s="25">
        <v>16.85</v>
      </c>
      <c r="L196" s="25">
        <v>108.87</v>
      </c>
      <c r="M196" s="25">
        <v>107.42</v>
      </c>
      <c r="N196" s="25">
        <v>0.1</v>
      </c>
      <c r="O196" s="25">
        <v>0.1</v>
      </c>
      <c r="P196" s="24" t="s">
        <v>990</v>
      </c>
      <c r="Q196" s="26" t="s">
        <v>958</v>
      </c>
    </row>
    <row r="197" spans="2:17" s="22" customFormat="1" ht="18.75" customHeight="1" outlineLevel="1">
      <c r="B197" s="23">
        <v>186</v>
      </c>
      <c r="C197" s="23">
        <v>102</v>
      </c>
      <c r="D197" s="24" t="s">
        <v>1744</v>
      </c>
      <c r="E197" s="24"/>
      <c r="F197" s="25">
        <v>0.03</v>
      </c>
      <c r="G197" s="25">
        <v>0.03</v>
      </c>
      <c r="H197" s="25">
        <v>1.04</v>
      </c>
      <c r="I197" s="25">
        <v>0.88</v>
      </c>
      <c r="J197" s="25">
        <v>1.09</v>
      </c>
      <c r="K197" s="25">
        <v>0.88</v>
      </c>
      <c r="L197" s="25">
        <v>104.19</v>
      </c>
      <c r="M197" s="25">
        <v>100</v>
      </c>
      <c r="N197" s="27"/>
      <c r="O197" s="27"/>
      <c r="P197" s="24" t="s">
        <v>990</v>
      </c>
      <c r="Q197" s="26" t="s">
        <v>958</v>
      </c>
    </row>
    <row r="198" spans="2:17" s="22" customFormat="1" ht="18.75" customHeight="1" outlineLevel="1">
      <c r="B198" s="23">
        <v>187</v>
      </c>
      <c r="C198" s="23">
        <v>103</v>
      </c>
      <c r="D198" s="24" t="s">
        <v>1745</v>
      </c>
      <c r="E198" s="24"/>
      <c r="F198" s="25">
        <v>0.2</v>
      </c>
      <c r="G198" s="25">
        <v>0.2</v>
      </c>
      <c r="H198" s="25">
        <v>9.09</v>
      </c>
      <c r="I198" s="25">
        <v>7.65</v>
      </c>
      <c r="J198" s="25">
        <v>10.09</v>
      </c>
      <c r="K198" s="25">
        <v>8.03</v>
      </c>
      <c r="L198" s="25">
        <v>110.97</v>
      </c>
      <c r="M198" s="25">
        <v>104.91</v>
      </c>
      <c r="N198" s="25">
        <v>0.02</v>
      </c>
      <c r="O198" s="25">
        <v>0.02</v>
      </c>
      <c r="P198" s="24" t="s">
        <v>990</v>
      </c>
      <c r="Q198" s="26" t="s">
        <v>958</v>
      </c>
    </row>
    <row r="199" spans="2:17" s="22" customFormat="1" ht="18.75" customHeight="1" outlineLevel="1">
      <c r="B199" s="23">
        <v>188</v>
      </c>
      <c r="C199" s="23">
        <v>104</v>
      </c>
      <c r="D199" s="24" t="s">
        <v>1746</v>
      </c>
      <c r="E199" s="24"/>
      <c r="F199" s="25">
        <v>0.38</v>
      </c>
      <c r="G199" s="25">
        <v>0.35</v>
      </c>
      <c r="H199" s="25">
        <v>5.8</v>
      </c>
      <c r="I199" s="25">
        <v>4.86</v>
      </c>
      <c r="J199" s="25">
        <v>6.27</v>
      </c>
      <c r="K199" s="25">
        <v>4.9</v>
      </c>
      <c r="L199" s="25">
        <v>108</v>
      </c>
      <c r="M199" s="25">
        <v>100.79</v>
      </c>
      <c r="N199" s="25">
        <v>0.04</v>
      </c>
      <c r="O199" s="25">
        <v>0.04</v>
      </c>
      <c r="P199" s="24" t="s">
        <v>990</v>
      </c>
      <c r="Q199" s="26" t="s">
        <v>958</v>
      </c>
    </row>
    <row r="200" spans="2:17" s="22" customFormat="1" ht="18.75" customHeight="1" outlineLevel="1">
      <c r="B200" s="23">
        <v>189</v>
      </c>
      <c r="C200" s="23">
        <v>105</v>
      </c>
      <c r="D200" s="24" t="s">
        <v>1747</v>
      </c>
      <c r="E200" s="24"/>
      <c r="F200" s="25">
        <v>0.25</v>
      </c>
      <c r="G200" s="25">
        <v>0.25</v>
      </c>
      <c r="H200" s="25">
        <v>8.73</v>
      </c>
      <c r="I200" s="25">
        <v>7.31</v>
      </c>
      <c r="J200" s="25">
        <v>9.11</v>
      </c>
      <c r="K200" s="25">
        <v>7.31</v>
      </c>
      <c r="L200" s="25">
        <v>104.32</v>
      </c>
      <c r="M200" s="25">
        <v>100</v>
      </c>
      <c r="N200" s="25">
        <v>0.03</v>
      </c>
      <c r="O200" s="25">
        <v>0.03</v>
      </c>
      <c r="P200" s="24" t="s">
        <v>990</v>
      </c>
      <c r="Q200" s="26" t="s">
        <v>958</v>
      </c>
    </row>
    <row r="201" spans="2:17" s="22" customFormat="1" ht="18.75" customHeight="1" outlineLevel="1">
      <c r="B201" s="23">
        <v>190</v>
      </c>
      <c r="C201" s="23">
        <v>106</v>
      </c>
      <c r="D201" s="24" t="s">
        <v>1748</v>
      </c>
      <c r="E201" s="24"/>
      <c r="F201" s="25">
        <v>0.34</v>
      </c>
      <c r="G201" s="25">
        <v>0.34</v>
      </c>
      <c r="H201" s="25">
        <v>3.69</v>
      </c>
      <c r="I201" s="25">
        <v>3.05</v>
      </c>
      <c r="J201" s="25">
        <v>4.17</v>
      </c>
      <c r="K201" s="25">
        <v>3.25</v>
      </c>
      <c r="L201" s="25">
        <v>113.01</v>
      </c>
      <c r="M201" s="25">
        <v>106.49</v>
      </c>
      <c r="N201" s="25">
        <v>0.04</v>
      </c>
      <c r="O201" s="25">
        <v>0.04</v>
      </c>
      <c r="P201" s="24" t="s">
        <v>990</v>
      </c>
      <c r="Q201" s="26" t="s">
        <v>958</v>
      </c>
    </row>
    <row r="202" spans="2:17" s="22" customFormat="1" ht="18.75" customHeight="1" outlineLevel="1">
      <c r="B202" s="23">
        <v>191</v>
      </c>
      <c r="C202" s="23">
        <v>107</v>
      </c>
      <c r="D202" s="24" t="s">
        <v>1749</v>
      </c>
      <c r="E202" s="24"/>
      <c r="F202" s="25">
        <v>0.16</v>
      </c>
      <c r="G202" s="25">
        <v>0.16</v>
      </c>
      <c r="H202" s="25">
        <v>5.5</v>
      </c>
      <c r="I202" s="25">
        <v>4.71</v>
      </c>
      <c r="J202" s="25">
        <v>6.61</v>
      </c>
      <c r="K202" s="25">
        <v>5.63</v>
      </c>
      <c r="L202" s="25">
        <v>120.08</v>
      </c>
      <c r="M202" s="25">
        <v>119.5</v>
      </c>
      <c r="N202" s="25">
        <v>0.02</v>
      </c>
      <c r="O202" s="25">
        <v>0.02</v>
      </c>
      <c r="P202" s="24" t="s">
        <v>990</v>
      </c>
      <c r="Q202" s="26" t="s">
        <v>958</v>
      </c>
    </row>
    <row r="203" spans="2:17" s="22" customFormat="1" ht="18.75" customHeight="1" outlineLevel="1">
      <c r="B203" s="23">
        <v>192</v>
      </c>
      <c r="C203" s="23">
        <v>108</v>
      </c>
      <c r="D203" s="24" t="s">
        <v>1750</v>
      </c>
      <c r="E203" s="24"/>
      <c r="F203" s="25">
        <v>0.23</v>
      </c>
      <c r="G203" s="25">
        <v>0.23</v>
      </c>
      <c r="H203" s="25">
        <v>9.98</v>
      </c>
      <c r="I203" s="25">
        <v>8.31</v>
      </c>
      <c r="J203" s="25">
        <v>10.79</v>
      </c>
      <c r="K203" s="25">
        <v>8.73</v>
      </c>
      <c r="L203" s="25">
        <v>108.13</v>
      </c>
      <c r="M203" s="25">
        <v>105.06</v>
      </c>
      <c r="N203" s="25">
        <v>0.03</v>
      </c>
      <c r="O203" s="25">
        <v>0.03</v>
      </c>
      <c r="P203" s="24" t="s">
        <v>990</v>
      </c>
      <c r="Q203" s="26" t="s">
        <v>958</v>
      </c>
    </row>
    <row r="204" spans="2:17" s="22" customFormat="1" ht="18.75" customHeight="1" outlineLevel="1">
      <c r="B204" s="23">
        <v>193</v>
      </c>
      <c r="C204" s="23">
        <v>109</v>
      </c>
      <c r="D204" s="24" t="s">
        <v>1751</v>
      </c>
      <c r="E204" s="24"/>
      <c r="F204" s="25">
        <v>0.23</v>
      </c>
      <c r="G204" s="25">
        <v>0.23</v>
      </c>
      <c r="H204" s="25">
        <v>14.75</v>
      </c>
      <c r="I204" s="25">
        <v>12.71</v>
      </c>
      <c r="J204" s="25">
        <v>15.28</v>
      </c>
      <c r="K204" s="25">
        <v>12.71</v>
      </c>
      <c r="L204" s="25">
        <v>103.6</v>
      </c>
      <c r="M204" s="25">
        <v>100</v>
      </c>
      <c r="N204" s="25">
        <v>0.03</v>
      </c>
      <c r="O204" s="25">
        <v>0.03</v>
      </c>
      <c r="P204" s="24" t="s">
        <v>990</v>
      </c>
      <c r="Q204" s="26" t="s">
        <v>958</v>
      </c>
    </row>
    <row r="205" spans="2:17" s="22" customFormat="1" ht="18.75" customHeight="1" outlineLevel="1">
      <c r="B205" s="23">
        <v>194</v>
      </c>
      <c r="C205" s="23">
        <v>110</v>
      </c>
      <c r="D205" s="24" t="s">
        <v>1752</v>
      </c>
      <c r="E205" s="24"/>
      <c r="F205" s="25">
        <v>0.2</v>
      </c>
      <c r="G205" s="25">
        <v>0.2</v>
      </c>
      <c r="H205" s="25">
        <v>13.6</v>
      </c>
      <c r="I205" s="25">
        <v>11.33</v>
      </c>
      <c r="J205" s="25">
        <v>13.6</v>
      </c>
      <c r="K205" s="25">
        <v>11.33</v>
      </c>
      <c r="L205" s="25">
        <v>100</v>
      </c>
      <c r="M205" s="25">
        <v>100</v>
      </c>
      <c r="N205" s="25">
        <v>0.02</v>
      </c>
      <c r="O205" s="25">
        <v>0.02</v>
      </c>
      <c r="P205" s="24" t="s">
        <v>990</v>
      </c>
      <c r="Q205" s="26" t="s">
        <v>958</v>
      </c>
    </row>
    <row r="206" spans="2:17" s="22" customFormat="1" ht="18.75" customHeight="1" outlineLevel="1">
      <c r="B206" s="23">
        <v>195</v>
      </c>
      <c r="C206" s="23">
        <v>111</v>
      </c>
      <c r="D206" s="24" t="s">
        <v>1753</v>
      </c>
      <c r="E206" s="24"/>
      <c r="F206" s="25">
        <v>0.3</v>
      </c>
      <c r="G206" s="25">
        <v>0.3</v>
      </c>
      <c r="H206" s="25">
        <v>15.3</v>
      </c>
      <c r="I206" s="25">
        <v>12.79</v>
      </c>
      <c r="J206" s="25">
        <v>16.35</v>
      </c>
      <c r="K206" s="25">
        <v>12.79</v>
      </c>
      <c r="L206" s="25">
        <v>106.86</v>
      </c>
      <c r="M206" s="25">
        <v>100</v>
      </c>
      <c r="N206" s="25">
        <v>0.04</v>
      </c>
      <c r="O206" s="25">
        <v>0.04</v>
      </c>
      <c r="P206" s="24" t="s">
        <v>990</v>
      </c>
      <c r="Q206" s="26" t="s">
        <v>958</v>
      </c>
    </row>
    <row r="207" spans="2:17" s="22" customFormat="1" ht="18.75" customHeight="1" outlineLevel="1">
      <c r="B207" s="23">
        <v>196</v>
      </c>
      <c r="C207" s="23">
        <v>112</v>
      </c>
      <c r="D207" s="24" t="s">
        <v>1754</v>
      </c>
      <c r="E207" s="24"/>
      <c r="F207" s="25">
        <v>3.78</v>
      </c>
      <c r="G207" s="25">
        <v>3.78</v>
      </c>
      <c r="H207" s="25">
        <v>25.71</v>
      </c>
      <c r="I207" s="25">
        <v>21.43</v>
      </c>
      <c r="J207" s="25">
        <v>27.37</v>
      </c>
      <c r="K207" s="25">
        <v>22.41</v>
      </c>
      <c r="L207" s="25">
        <v>106.48</v>
      </c>
      <c r="M207" s="25">
        <v>104.59</v>
      </c>
      <c r="N207" s="25">
        <v>0.45</v>
      </c>
      <c r="O207" s="25">
        <v>0.45</v>
      </c>
      <c r="P207" s="24" t="s">
        <v>990</v>
      </c>
      <c r="Q207" s="26" t="s">
        <v>958</v>
      </c>
    </row>
    <row r="208" spans="2:17" s="22" customFormat="1" ht="18.75" customHeight="1" outlineLevel="1">
      <c r="B208" s="23">
        <v>197</v>
      </c>
      <c r="C208" s="23">
        <v>113</v>
      </c>
      <c r="D208" s="24" t="s">
        <v>1755</v>
      </c>
      <c r="E208" s="24"/>
      <c r="F208" s="25">
        <v>0.1</v>
      </c>
      <c r="G208" s="25">
        <v>0.1</v>
      </c>
      <c r="H208" s="25">
        <v>3.41</v>
      </c>
      <c r="I208" s="25">
        <v>2.87</v>
      </c>
      <c r="J208" s="25">
        <v>3.52</v>
      </c>
      <c r="K208" s="25">
        <v>2.87</v>
      </c>
      <c r="L208" s="25">
        <v>103.38</v>
      </c>
      <c r="M208" s="25">
        <v>100</v>
      </c>
      <c r="N208" s="25">
        <v>0.01</v>
      </c>
      <c r="O208" s="25">
        <v>0.01</v>
      </c>
      <c r="P208" s="24" t="s">
        <v>990</v>
      </c>
      <c r="Q208" s="26" t="s">
        <v>958</v>
      </c>
    </row>
    <row r="209" spans="2:17" s="22" customFormat="1" ht="18.75" customHeight="1" outlineLevel="1">
      <c r="B209" s="23">
        <v>198</v>
      </c>
      <c r="C209" s="23">
        <v>114</v>
      </c>
      <c r="D209" s="24" t="s">
        <v>1756</v>
      </c>
      <c r="E209" s="24"/>
      <c r="F209" s="25">
        <v>2.98</v>
      </c>
      <c r="G209" s="25">
        <v>2.98</v>
      </c>
      <c r="H209" s="25">
        <v>3.08</v>
      </c>
      <c r="I209" s="25">
        <v>2.59</v>
      </c>
      <c r="J209" s="25">
        <v>4.65</v>
      </c>
      <c r="K209" s="25">
        <v>3.93</v>
      </c>
      <c r="L209" s="25">
        <v>151.09</v>
      </c>
      <c r="M209" s="25">
        <v>151.69</v>
      </c>
      <c r="N209" s="25">
        <v>0.35</v>
      </c>
      <c r="O209" s="25">
        <v>0.36</v>
      </c>
      <c r="P209" s="24" t="s">
        <v>990</v>
      </c>
      <c r="Q209" s="26" t="s">
        <v>958</v>
      </c>
    </row>
    <row r="210" spans="2:17" s="22" customFormat="1" ht="18.75" customHeight="1" outlineLevel="1">
      <c r="B210" s="23">
        <v>199</v>
      </c>
      <c r="C210" s="23">
        <v>115</v>
      </c>
      <c r="D210" s="24" t="s">
        <v>1757</v>
      </c>
      <c r="E210" s="24"/>
      <c r="F210" s="25">
        <v>0.18</v>
      </c>
      <c r="G210" s="25">
        <v>0.18</v>
      </c>
      <c r="H210" s="25">
        <v>9.51</v>
      </c>
      <c r="I210" s="25">
        <v>7.89</v>
      </c>
      <c r="J210" s="25">
        <v>10.17</v>
      </c>
      <c r="K210" s="25">
        <v>7.89</v>
      </c>
      <c r="L210" s="25">
        <v>106.95</v>
      </c>
      <c r="M210" s="25">
        <v>100</v>
      </c>
      <c r="N210" s="25">
        <v>0.02</v>
      </c>
      <c r="O210" s="25">
        <v>0.02</v>
      </c>
      <c r="P210" s="24" t="s">
        <v>990</v>
      </c>
      <c r="Q210" s="26" t="s">
        <v>958</v>
      </c>
    </row>
    <row r="211" spans="2:17" s="22" customFormat="1" ht="18.75" customHeight="1" outlineLevel="1">
      <c r="B211" s="23">
        <v>200</v>
      </c>
      <c r="C211" s="23">
        <v>116</v>
      </c>
      <c r="D211" s="24" t="s">
        <v>1758</v>
      </c>
      <c r="E211" s="24"/>
      <c r="F211" s="25">
        <v>0.06</v>
      </c>
      <c r="G211" s="25">
        <v>0.06</v>
      </c>
      <c r="H211" s="25">
        <v>3.74</v>
      </c>
      <c r="I211" s="25">
        <v>3.13</v>
      </c>
      <c r="J211" s="25">
        <v>4.01</v>
      </c>
      <c r="K211" s="25">
        <v>3.13</v>
      </c>
      <c r="L211" s="25">
        <v>107.39</v>
      </c>
      <c r="M211" s="25">
        <v>100</v>
      </c>
      <c r="N211" s="25">
        <v>0.01</v>
      </c>
      <c r="O211" s="25">
        <v>0.01</v>
      </c>
      <c r="P211" s="24" t="s">
        <v>990</v>
      </c>
      <c r="Q211" s="26" t="s">
        <v>958</v>
      </c>
    </row>
    <row r="212" spans="2:17" s="22" customFormat="1" ht="18.75" customHeight="1" outlineLevel="1">
      <c r="B212" s="23">
        <v>201</v>
      </c>
      <c r="C212" s="23">
        <v>117</v>
      </c>
      <c r="D212" s="24" t="s">
        <v>1759</v>
      </c>
      <c r="E212" s="24"/>
      <c r="F212" s="25">
        <v>0</v>
      </c>
      <c r="G212" s="25">
        <v>0</v>
      </c>
      <c r="H212" s="25">
        <v>4.44</v>
      </c>
      <c r="I212" s="25">
        <v>3.87</v>
      </c>
      <c r="J212" s="25">
        <v>5.2</v>
      </c>
      <c r="K212" s="25">
        <v>4.19</v>
      </c>
      <c r="L212" s="25">
        <v>117.22</v>
      </c>
      <c r="M212" s="25">
        <v>108.29</v>
      </c>
      <c r="N212" s="27"/>
      <c r="O212" s="27"/>
      <c r="P212" s="24" t="s">
        <v>990</v>
      </c>
      <c r="Q212" s="26" t="s">
        <v>958</v>
      </c>
    </row>
    <row r="213" spans="2:17" s="22" customFormat="1" ht="18.75" customHeight="1" outlineLevel="1">
      <c r="B213" s="23">
        <v>202</v>
      </c>
      <c r="C213" s="23">
        <v>118</v>
      </c>
      <c r="D213" s="24" t="s">
        <v>1760</v>
      </c>
      <c r="E213" s="24"/>
      <c r="F213" s="25">
        <v>0.07</v>
      </c>
      <c r="G213" s="25">
        <v>0.07</v>
      </c>
      <c r="H213" s="25">
        <v>2.94</v>
      </c>
      <c r="I213" s="25">
        <v>2.43</v>
      </c>
      <c r="J213" s="25">
        <v>3.17</v>
      </c>
      <c r="K213" s="25">
        <v>2.43</v>
      </c>
      <c r="L213" s="25">
        <v>107.88</v>
      </c>
      <c r="M213" s="25">
        <v>100</v>
      </c>
      <c r="N213" s="25">
        <v>0.01</v>
      </c>
      <c r="O213" s="25">
        <v>0.01</v>
      </c>
      <c r="P213" s="24" t="s">
        <v>990</v>
      </c>
      <c r="Q213" s="26" t="s">
        <v>958</v>
      </c>
    </row>
    <row r="214" spans="2:17" s="22" customFormat="1" ht="18.75" customHeight="1" outlineLevel="1">
      <c r="B214" s="23">
        <v>203</v>
      </c>
      <c r="C214" s="23">
        <v>119</v>
      </c>
      <c r="D214" s="24" t="s">
        <v>1761</v>
      </c>
      <c r="E214" s="24"/>
      <c r="F214" s="25">
        <v>0.18</v>
      </c>
      <c r="G214" s="25">
        <v>0.18</v>
      </c>
      <c r="H214" s="25">
        <v>5.42</v>
      </c>
      <c r="I214" s="25">
        <v>4.52</v>
      </c>
      <c r="J214" s="25">
        <v>5.79</v>
      </c>
      <c r="K214" s="25">
        <v>4.52</v>
      </c>
      <c r="L214" s="25">
        <v>106.83</v>
      </c>
      <c r="M214" s="25">
        <v>100</v>
      </c>
      <c r="N214" s="25">
        <v>0.02</v>
      </c>
      <c r="O214" s="25">
        <v>0.02</v>
      </c>
      <c r="P214" s="24" t="s">
        <v>990</v>
      </c>
      <c r="Q214" s="26" t="s">
        <v>958</v>
      </c>
    </row>
    <row r="215" spans="2:17" s="22" customFormat="1" ht="18.75" customHeight="1" outlineLevel="1">
      <c r="B215" s="23">
        <v>204</v>
      </c>
      <c r="C215" s="23">
        <v>120</v>
      </c>
      <c r="D215" s="24" t="s">
        <v>1762</v>
      </c>
      <c r="E215" s="24"/>
      <c r="F215" s="25">
        <v>0.04</v>
      </c>
      <c r="G215" s="25">
        <v>0.04</v>
      </c>
      <c r="H215" s="25">
        <v>2.99</v>
      </c>
      <c r="I215" s="25">
        <v>2.52</v>
      </c>
      <c r="J215" s="25">
        <v>2.99</v>
      </c>
      <c r="K215" s="25">
        <v>2.52</v>
      </c>
      <c r="L215" s="25">
        <v>100</v>
      </c>
      <c r="M215" s="25">
        <v>100</v>
      </c>
      <c r="N215" s="27"/>
      <c r="O215" s="27"/>
      <c r="P215" s="24" t="s">
        <v>990</v>
      </c>
      <c r="Q215" s="26" t="s">
        <v>958</v>
      </c>
    </row>
    <row r="216" spans="2:17" s="22" customFormat="1" ht="18.75" customHeight="1" outlineLevel="1">
      <c r="B216" s="23">
        <v>205</v>
      </c>
      <c r="C216" s="23">
        <v>121</v>
      </c>
      <c r="D216" s="24" t="s">
        <v>1763</v>
      </c>
      <c r="E216" s="24"/>
      <c r="F216" s="25">
        <v>0.17</v>
      </c>
      <c r="G216" s="25">
        <v>0.17</v>
      </c>
      <c r="H216" s="25">
        <v>1.93</v>
      </c>
      <c r="I216" s="25">
        <v>1.61</v>
      </c>
      <c r="J216" s="25">
        <v>2.04</v>
      </c>
      <c r="K216" s="25">
        <v>1.64</v>
      </c>
      <c r="L216" s="25">
        <v>105.78</v>
      </c>
      <c r="M216" s="25">
        <v>101.73</v>
      </c>
      <c r="N216" s="25">
        <v>0.02</v>
      </c>
      <c r="O216" s="25">
        <v>0.02</v>
      </c>
      <c r="P216" s="24" t="s">
        <v>990</v>
      </c>
      <c r="Q216" s="26" t="s">
        <v>958</v>
      </c>
    </row>
    <row r="217" spans="2:17" s="22" customFormat="1" ht="18.75" customHeight="1" outlineLevel="1">
      <c r="B217" s="23">
        <v>206</v>
      </c>
      <c r="C217" s="23">
        <v>122</v>
      </c>
      <c r="D217" s="24" t="s">
        <v>1764</v>
      </c>
      <c r="E217" s="24"/>
      <c r="F217" s="25">
        <v>0.6</v>
      </c>
      <c r="G217" s="25">
        <v>0.6</v>
      </c>
      <c r="H217" s="25">
        <v>1.74</v>
      </c>
      <c r="I217" s="25">
        <v>1.44</v>
      </c>
      <c r="J217" s="25">
        <v>1.9</v>
      </c>
      <c r="K217" s="25">
        <v>1.49</v>
      </c>
      <c r="L217" s="25">
        <v>109.41</v>
      </c>
      <c r="M217" s="25">
        <v>103.54</v>
      </c>
      <c r="N217" s="25">
        <v>0.07</v>
      </c>
      <c r="O217" s="25">
        <v>0.07</v>
      </c>
      <c r="P217" s="24" t="s">
        <v>990</v>
      </c>
      <c r="Q217" s="26" t="s">
        <v>958</v>
      </c>
    </row>
    <row r="218" spans="2:17" s="22" customFormat="1" ht="18.75" customHeight="1" outlineLevel="1">
      <c r="B218" s="23">
        <v>207</v>
      </c>
      <c r="C218" s="23">
        <v>123</v>
      </c>
      <c r="D218" s="24" t="s">
        <v>1765</v>
      </c>
      <c r="E218" s="24"/>
      <c r="F218" s="25">
        <v>0.15</v>
      </c>
      <c r="G218" s="25">
        <v>0.15</v>
      </c>
      <c r="H218" s="25">
        <v>3.52</v>
      </c>
      <c r="I218" s="25">
        <v>2.93</v>
      </c>
      <c r="J218" s="25">
        <v>3.79</v>
      </c>
      <c r="K218" s="25">
        <v>2.94</v>
      </c>
      <c r="L218" s="25">
        <v>107.52</v>
      </c>
      <c r="M218" s="25">
        <v>100.52</v>
      </c>
      <c r="N218" s="25">
        <v>0.02</v>
      </c>
      <c r="O218" s="25">
        <v>0.02</v>
      </c>
      <c r="P218" s="24" t="s">
        <v>990</v>
      </c>
      <c r="Q218" s="26" t="s">
        <v>958</v>
      </c>
    </row>
    <row r="219" spans="2:17" s="22" customFormat="1" ht="18.75" customHeight="1" outlineLevel="1">
      <c r="B219" s="23">
        <v>208</v>
      </c>
      <c r="C219" s="23">
        <v>124</v>
      </c>
      <c r="D219" s="24" t="s">
        <v>1766</v>
      </c>
      <c r="E219" s="24"/>
      <c r="F219" s="25">
        <v>0.09</v>
      </c>
      <c r="G219" s="25">
        <v>0.09</v>
      </c>
      <c r="H219" s="25">
        <v>3.96</v>
      </c>
      <c r="I219" s="25">
        <v>3.38</v>
      </c>
      <c r="J219" s="25">
        <v>4.21</v>
      </c>
      <c r="K219" s="25">
        <v>3.38</v>
      </c>
      <c r="L219" s="25">
        <v>106.28</v>
      </c>
      <c r="M219" s="25">
        <v>100</v>
      </c>
      <c r="N219" s="25">
        <v>0.01</v>
      </c>
      <c r="O219" s="25">
        <v>0.01</v>
      </c>
      <c r="P219" s="24" t="s">
        <v>990</v>
      </c>
      <c r="Q219" s="26" t="s">
        <v>958</v>
      </c>
    </row>
    <row r="220" spans="2:17" s="22" customFormat="1" ht="18.75" customHeight="1" outlineLevel="1">
      <c r="B220" s="23">
        <v>209</v>
      </c>
      <c r="C220" s="23">
        <v>125</v>
      </c>
      <c r="D220" s="24" t="s">
        <v>1767</v>
      </c>
      <c r="E220" s="24"/>
      <c r="F220" s="25">
        <v>0.95</v>
      </c>
      <c r="G220" s="25">
        <v>0.95</v>
      </c>
      <c r="H220" s="25">
        <v>5.77</v>
      </c>
      <c r="I220" s="25">
        <v>5.17</v>
      </c>
      <c r="J220" s="25">
        <v>6.76</v>
      </c>
      <c r="K220" s="25">
        <v>6.02</v>
      </c>
      <c r="L220" s="25">
        <v>117.2</v>
      </c>
      <c r="M220" s="25">
        <v>116.26</v>
      </c>
      <c r="N220" s="25">
        <v>0.11</v>
      </c>
      <c r="O220" s="25">
        <v>0.11</v>
      </c>
      <c r="P220" s="24" t="s">
        <v>990</v>
      </c>
      <c r="Q220" s="26" t="s">
        <v>958</v>
      </c>
    </row>
    <row r="221" spans="2:17" s="22" customFormat="1" ht="18.75" customHeight="1" outlineLevel="1">
      <c r="B221" s="23">
        <v>210</v>
      </c>
      <c r="C221" s="23">
        <v>126</v>
      </c>
      <c r="D221" s="24" t="s">
        <v>1768</v>
      </c>
      <c r="E221" s="24"/>
      <c r="F221" s="25">
        <v>0.04</v>
      </c>
      <c r="G221" s="25">
        <v>0.04</v>
      </c>
      <c r="H221" s="25">
        <v>2.7</v>
      </c>
      <c r="I221" s="25">
        <v>2.26</v>
      </c>
      <c r="J221" s="25">
        <v>2.7</v>
      </c>
      <c r="K221" s="25">
        <v>2.26</v>
      </c>
      <c r="L221" s="25">
        <v>100</v>
      </c>
      <c r="M221" s="25">
        <v>100</v>
      </c>
      <c r="N221" s="27"/>
      <c r="O221" s="27"/>
      <c r="P221" s="24" t="s">
        <v>990</v>
      </c>
      <c r="Q221" s="26" t="s">
        <v>958</v>
      </c>
    </row>
    <row r="222" spans="2:17" s="22" customFormat="1" ht="18.75" customHeight="1" outlineLevel="1">
      <c r="B222" s="23">
        <v>211</v>
      </c>
      <c r="C222" s="23">
        <v>127</v>
      </c>
      <c r="D222" s="24" t="s">
        <v>1769</v>
      </c>
      <c r="E222" s="24"/>
      <c r="F222" s="25">
        <v>0.09</v>
      </c>
      <c r="G222" s="25">
        <v>0.09</v>
      </c>
      <c r="H222" s="25">
        <v>5.6</v>
      </c>
      <c r="I222" s="25">
        <v>4.7</v>
      </c>
      <c r="J222" s="25">
        <v>5.86</v>
      </c>
      <c r="K222" s="25">
        <v>4.7</v>
      </c>
      <c r="L222" s="25">
        <v>104.57</v>
      </c>
      <c r="M222" s="25">
        <v>100</v>
      </c>
      <c r="N222" s="25">
        <v>0.01</v>
      </c>
      <c r="O222" s="25">
        <v>0.01</v>
      </c>
      <c r="P222" s="24" t="s">
        <v>990</v>
      </c>
      <c r="Q222" s="26" t="s">
        <v>958</v>
      </c>
    </row>
    <row r="223" spans="2:17" s="22" customFormat="1" ht="18.75" customHeight="1" outlineLevel="1">
      <c r="B223" s="23">
        <v>212</v>
      </c>
      <c r="C223" s="23">
        <v>128</v>
      </c>
      <c r="D223" s="24" t="s">
        <v>1770</v>
      </c>
      <c r="E223" s="24"/>
      <c r="F223" s="25">
        <v>0.17</v>
      </c>
      <c r="G223" s="25">
        <v>0.17</v>
      </c>
      <c r="H223" s="25">
        <v>1.98</v>
      </c>
      <c r="I223" s="25">
        <v>1.65</v>
      </c>
      <c r="J223" s="25">
        <v>2.14</v>
      </c>
      <c r="K223" s="25">
        <v>1.73</v>
      </c>
      <c r="L223" s="25">
        <v>108.09</v>
      </c>
      <c r="M223" s="25">
        <v>104.87</v>
      </c>
      <c r="N223" s="25">
        <v>0.02</v>
      </c>
      <c r="O223" s="25">
        <v>0.02</v>
      </c>
      <c r="P223" s="24" t="s">
        <v>990</v>
      </c>
      <c r="Q223" s="26" t="s">
        <v>958</v>
      </c>
    </row>
    <row r="224" spans="2:17" s="22" customFormat="1" ht="18.75" customHeight="1" outlineLevel="1">
      <c r="B224" s="23">
        <v>213</v>
      </c>
      <c r="C224" s="23">
        <v>129</v>
      </c>
      <c r="D224" s="24" t="s">
        <v>1771</v>
      </c>
      <c r="E224" s="24"/>
      <c r="F224" s="25">
        <v>0.07</v>
      </c>
      <c r="G224" s="25">
        <v>0.07</v>
      </c>
      <c r="H224" s="25">
        <v>5.32</v>
      </c>
      <c r="I224" s="25">
        <v>4.46</v>
      </c>
      <c r="J224" s="25">
        <v>5.32</v>
      </c>
      <c r="K224" s="25">
        <v>4.46</v>
      </c>
      <c r="L224" s="25">
        <v>100</v>
      </c>
      <c r="M224" s="25">
        <v>100</v>
      </c>
      <c r="N224" s="25">
        <v>0.01</v>
      </c>
      <c r="O224" s="25">
        <v>0.01</v>
      </c>
      <c r="P224" s="24" t="s">
        <v>990</v>
      </c>
      <c r="Q224" s="26" t="s">
        <v>958</v>
      </c>
    </row>
    <row r="225" spans="2:17" s="22" customFormat="1" ht="18.75" customHeight="1" outlineLevel="1">
      <c r="B225" s="23">
        <v>214</v>
      </c>
      <c r="C225" s="23">
        <v>130</v>
      </c>
      <c r="D225" s="24" t="s">
        <v>1772</v>
      </c>
      <c r="E225" s="24"/>
      <c r="F225" s="25">
        <v>0.05</v>
      </c>
      <c r="G225" s="25">
        <v>0.05</v>
      </c>
      <c r="H225" s="25">
        <v>4.2</v>
      </c>
      <c r="I225" s="25">
        <v>3.51</v>
      </c>
      <c r="J225" s="25">
        <v>4.64</v>
      </c>
      <c r="K225" s="25">
        <v>3.65</v>
      </c>
      <c r="L225" s="25">
        <v>110.43</v>
      </c>
      <c r="M225" s="25">
        <v>103.84</v>
      </c>
      <c r="N225" s="25">
        <v>0.01</v>
      </c>
      <c r="O225" s="25">
        <v>0.01</v>
      </c>
      <c r="P225" s="24" t="s">
        <v>990</v>
      </c>
      <c r="Q225" s="26" t="s">
        <v>958</v>
      </c>
    </row>
    <row r="226" spans="2:17" s="22" customFormat="1" ht="18.75" customHeight="1" outlineLevel="1">
      <c r="B226" s="23">
        <v>215</v>
      </c>
      <c r="C226" s="23">
        <v>131</v>
      </c>
      <c r="D226" s="24" t="s">
        <v>1773</v>
      </c>
      <c r="E226" s="24"/>
      <c r="F226" s="25">
        <v>0.13</v>
      </c>
      <c r="G226" s="25">
        <v>0.13</v>
      </c>
      <c r="H226" s="25">
        <v>5.42</v>
      </c>
      <c r="I226" s="25">
        <v>4.55</v>
      </c>
      <c r="J226" s="25">
        <v>6.75</v>
      </c>
      <c r="K226" s="25">
        <v>5.66</v>
      </c>
      <c r="L226" s="25">
        <v>124.38</v>
      </c>
      <c r="M226" s="25">
        <v>124.5</v>
      </c>
      <c r="N226" s="25">
        <v>0.02</v>
      </c>
      <c r="O226" s="25">
        <v>0.02</v>
      </c>
      <c r="P226" s="24" t="s">
        <v>990</v>
      </c>
      <c r="Q226" s="26" t="s">
        <v>958</v>
      </c>
    </row>
    <row r="227" spans="2:17" s="22" customFormat="1" ht="18.75" customHeight="1" outlineLevel="1">
      <c r="B227" s="23">
        <v>216</v>
      </c>
      <c r="C227" s="23">
        <v>132</v>
      </c>
      <c r="D227" s="24" t="s">
        <v>1774</v>
      </c>
      <c r="E227" s="24"/>
      <c r="F227" s="25">
        <v>2.3</v>
      </c>
      <c r="G227" s="25">
        <v>2.3</v>
      </c>
      <c r="H227" s="25">
        <v>9.26</v>
      </c>
      <c r="I227" s="25">
        <v>7.75</v>
      </c>
      <c r="J227" s="25">
        <v>10.56</v>
      </c>
      <c r="K227" s="25">
        <v>8.51</v>
      </c>
      <c r="L227" s="25">
        <v>114.02</v>
      </c>
      <c r="M227" s="25">
        <v>109.8</v>
      </c>
      <c r="N227" s="25">
        <v>0.27</v>
      </c>
      <c r="O227" s="25">
        <v>0.28</v>
      </c>
      <c r="P227" s="24" t="s">
        <v>990</v>
      </c>
      <c r="Q227" s="26" t="s">
        <v>958</v>
      </c>
    </row>
    <row r="228" spans="2:17" s="22" customFormat="1" ht="18.75" customHeight="1" outlineLevel="1">
      <c r="B228" s="23">
        <v>217</v>
      </c>
      <c r="C228" s="23">
        <v>133</v>
      </c>
      <c r="D228" s="24" t="s">
        <v>1775</v>
      </c>
      <c r="E228" s="24"/>
      <c r="F228" s="25">
        <v>0.33</v>
      </c>
      <c r="G228" s="25">
        <v>0.33</v>
      </c>
      <c r="H228" s="25">
        <v>3.29</v>
      </c>
      <c r="I228" s="25">
        <v>2.75</v>
      </c>
      <c r="J228" s="25">
        <v>3.61</v>
      </c>
      <c r="K228" s="25">
        <v>2.95</v>
      </c>
      <c r="L228" s="25">
        <v>109.56</v>
      </c>
      <c r="M228" s="25">
        <v>107.26</v>
      </c>
      <c r="N228" s="25">
        <v>0.04</v>
      </c>
      <c r="O228" s="25">
        <v>0.04</v>
      </c>
      <c r="P228" s="24" t="s">
        <v>990</v>
      </c>
      <c r="Q228" s="26" t="s">
        <v>958</v>
      </c>
    </row>
    <row r="229" spans="2:17" s="22" customFormat="1" ht="18.75" customHeight="1" outlineLevel="1">
      <c r="B229" s="23">
        <v>218</v>
      </c>
      <c r="C229" s="23">
        <v>134</v>
      </c>
      <c r="D229" s="24" t="s">
        <v>1776</v>
      </c>
      <c r="E229" s="24"/>
      <c r="F229" s="25">
        <v>0.13</v>
      </c>
      <c r="G229" s="25">
        <v>0.13</v>
      </c>
      <c r="H229" s="25">
        <v>3.75</v>
      </c>
      <c r="I229" s="25">
        <v>3.11</v>
      </c>
      <c r="J229" s="25">
        <v>4.03</v>
      </c>
      <c r="K229" s="25">
        <v>3.25</v>
      </c>
      <c r="L229" s="25">
        <v>107.7</v>
      </c>
      <c r="M229" s="25">
        <v>104.29</v>
      </c>
      <c r="N229" s="25">
        <v>0.01</v>
      </c>
      <c r="O229" s="25">
        <v>0.02</v>
      </c>
      <c r="P229" s="24" t="s">
        <v>990</v>
      </c>
      <c r="Q229" s="26" t="s">
        <v>958</v>
      </c>
    </row>
    <row r="230" spans="2:17" s="22" customFormat="1" ht="18.75" customHeight="1" outlineLevel="1">
      <c r="B230" s="23">
        <v>219</v>
      </c>
      <c r="C230" s="23">
        <v>135</v>
      </c>
      <c r="D230" s="24" t="s">
        <v>1777</v>
      </c>
      <c r="E230" s="24"/>
      <c r="F230" s="25">
        <v>0.04</v>
      </c>
      <c r="G230" s="25">
        <v>0.04</v>
      </c>
      <c r="H230" s="25">
        <v>2.42</v>
      </c>
      <c r="I230" s="25">
        <v>2.06</v>
      </c>
      <c r="J230" s="25">
        <v>2.62</v>
      </c>
      <c r="K230" s="25">
        <v>2.06</v>
      </c>
      <c r="L230" s="25">
        <v>108.3</v>
      </c>
      <c r="M230" s="25">
        <v>100</v>
      </c>
      <c r="N230" s="27"/>
      <c r="O230" s="27"/>
      <c r="P230" s="24" t="s">
        <v>990</v>
      </c>
      <c r="Q230" s="26" t="s">
        <v>958</v>
      </c>
    </row>
    <row r="231" spans="2:17" s="22" customFormat="1" ht="18.75" customHeight="1" outlineLevel="1">
      <c r="B231" s="23">
        <v>220</v>
      </c>
      <c r="C231" s="23">
        <v>136</v>
      </c>
      <c r="D231" s="24" t="s">
        <v>1778</v>
      </c>
      <c r="E231" s="24"/>
      <c r="F231" s="25">
        <v>0.14</v>
      </c>
      <c r="G231" s="25">
        <v>0.14</v>
      </c>
      <c r="H231" s="25">
        <v>6.31</v>
      </c>
      <c r="I231" s="25">
        <v>5.24</v>
      </c>
      <c r="J231" s="25">
        <v>6.79</v>
      </c>
      <c r="K231" s="25">
        <v>5.24</v>
      </c>
      <c r="L231" s="25">
        <v>107.65</v>
      </c>
      <c r="M231" s="25">
        <v>100</v>
      </c>
      <c r="N231" s="25">
        <v>0.02</v>
      </c>
      <c r="O231" s="25">
        <v>0.02</v>
      </c>
      <c r="P231" s="24" t="s">
        <v>990</v>
      </c>
      <c r="Q231" s="26" t="s">
        <v>958</v>
      </c>
    </row>
    <row r="232" spans="2:17" s="22" customFormat="1" ht="18.75" customHeight="1" outlineLevel="1">
      <c r="B232" s="23">
        <v>221</v>
      </c>
      <c r="C232" s="23">
        <v>137</v>
      </c>
      <c r="D232" s="24" t="s">
        <v>1779</v>
      </c>
      <c r="E232" s="24"/>
      <c r="F232" s="25">
        <v>0.52</v>
      </c>
      <c r="G232" s="25">
        <v>0.52</v>
      </c>
      <c r="H232" s="25">
        <v>9.02</v>
      </c>
      <c r="I232" s="25">
        <v>7.6</v>
      </c>
      <c r="J232" s="25">
        <v>10.13</v>
      </c>
      <c r="K232" s="25">
        <v>8.05</v>
      </c>
      <c r="L232" s="25">
        <v>112.26</v>
      </c>
      <c r="M232" s="25">
        <v>105.92</v>
      </c>
      <c r="N232" s="25">
        <v>0.06</v>
      </c>
      <c r="O232" s="25">
        <v>0.06</v>
      </c>
      <c r="P232" s="24" t="s">
        <v>990</v>
      </c>
      <c r="Q232" s="26" t="s">
        <v>958</v>
      </c>
    </row>
    <row r="233" spans="2:17" s="22" customFormat="1" ht="18.75" customHeight="1" outlineLevel="1">
      <c r="B233" s="23">
        <v>222</v>
      </c>
      <c r="C233" s="23">
        <v>138</v>
      </c>
      <c r="D233" s="24" t="s">
        <v>1780</v>
      </c>
      <c r="E233" s="24"/>
      <c r="F233" s="25">
        <v>0.06</v>
      </c>
      <c r="G233" s="25">
        <v>0.06</v>
      </c>
      <c r="H233" s="25">
        <v>2.27</v>
      </c>
      <c r="I233" s="25">
        <v>1.93</v>
      </c>
      <c r="J233" s="25">
        <v>2.44</v>
      </c>
      <c r="K233" s="25">
        <v>1.93</v>
      </c>
      <c r="L233" s="25">
        <v>107.17</v>
      </c>
      <c r="M233" s="25">
        <v>100</v>
      </c>
      <c r="N233" s="25">
        <v>0.01</v>
      </c>
      <c r="O233" s="25">
        <v>0.01</v>
      </c>
      <c r="P233" s="24" t="s">
        <v>990</v>
      </c>
      <c r="Q233" s="26" t="s">
        <v>958</v>
      </c>
    </row>
    <row r="234" spans="2:17" s="22" customFormat="1" ht="18.75" customHeight="1" outlineLevel="1">
      <c r="B234" s="23">
        <v>223</v>
      </c>
      <c r="C234" s="23">
        <v>139</v>
      </c>
      <c r="D234" s="24" t="s">
        <v>1781</v>
      </c>
      <c r="E234" s="24"/>
      <c r="F234" s="25">
        <v>0.03</v>
      </c>
      <c r="G234" s="25">
        <v>0.03</v>
      </c>
      <c r="H234" s="25">
        <v>0.82</v>
      </c>
      <c r="I234" s="25">
        <v>0.69</v>
      </c>
      <c r="J234" s="25">
        <v>0.88</v>
      </c>
      <c r="K234" s="25">
        <v>0.69</v>
      </c>
      <c r="L234" s="25">
        <v>106.37</v>
      </c>
      <c r="M234" s="25">
        <v>100.05</v>
      </c>
      <c r="N234" s="27"/>
      <c r="O234" s="27"/>
      <c r="P234" s="24" t="s">
        <v>990</v>
      </c>
      <c r="Q234" s="26" t="s">
        <v>958</v>
      </c>
    </row>
    <row r="235" spans="2:17" s="22" customFormat="1" ht="18.75" customHeight="1" outlineLevel="1">
      <c r="B235" s="23">
        <v>224</v>
      </c>
      <c r="C235" s="23">
        <v>140</v>
      </c>
      <c r="D235" s="24" t="s">
        <v>1782</v>
      </c>
      <c r="E235" s="24"/>
      <c r="F235" s="25">
        <v>0.46</v>
      </c>
      <c r="G235" s="25">
        <v>0.46</v>
      </c>
      <c r="H235" s="25">
        <v>19.44</v>
      </c>
      <c r="I235" s="25">
        <v>16.59</v>
      </c>
      <c r="J235" s="25">
        <v>20.15</v>
      </c>
      <c r="K235" s="25">
        <v>16.59</v>
      </c>
      <c r="L235" s="25">
        <v>103.63</v>
      </c>
      <c r="M235" s="25">
        <v>100</v>
      </c>
      <c r="N235" s="25">
        <v>0.06</v>
      </c>
      <c r="O235" s="25">
        <v>0.06</v>
      </c>
      <c r="P235" s="24" t="s">
        <v>988</v>
      </c>
      <c r="Q235" s="26" t="s">
        <v>958</v>
      </c>
    </row>
    <row r="236" spans="2:17" s="22" customFormat="1" ht="18.75" customHeight="1" outlineLevel="1">
      <c r="B236" s="23">
        <v>225</v>
      </c>
      <c r="C236" s="23">
        <v>141</v>
      </c>
      <c r="D236" s="24" t="s">
        <v>1783</v>
      </c>
      <c r="E236" s="24"/>
      <c r="F236" s="25">
        <v>0.1</v>
      </c>
      <c r="G236" s="25">
        <v>0.1</v>
      </c>
      <c r="H236" s="25">
        <v>4.38</v>
      </c>
      <c r="I236" s="25">
        <v>3.71</v>
      </c>
      <c r="J236" s="25">
        <v>4.52</v>
      </c>
      <c r="K236" s="25">
        <v>3.71</v>
      </c>
      <c r="L236" s="25">
        <v>103.27</v>
      </c>
      <c r="M236" s="25">
        <v>100</v>
      </c>
      <c r="N236" s="25">
        <v>0.01</v>
      </c>
      <c r="O236" s="25">
        <v>0.01</v>
      </c>
      <c r="P236" s="24" t="s">
        <v>990</v>
      </c>
      <c r="Q236" s="26" t="s">
        <v>958</v>
      </c>
    </row>
    <row r="237" spans="2:17" s="22" customFormat="1" ht="18.75" customHeight="1" outlineLevel="1">
      <c r="B237" s="23">
        <v>226</v>
      </c>
      <c r="C237" s="23">
        <v>142</v>
      </c>
      <c r="D237" s="24" t="s">
        <v>1374</v>
      </c>
      <c r="E237" s="24"/>
      <c r="F237" s="25">
        <v>0.08</v>
      </c>
      <c r="G237" s="25">
        <v>0.08</v>
      </c>
      <c r="H237" s="25">
        <v>3.64</v>
      </c>
      <c r="I237" s="25">
        <v>3.64</v>
      </c>
      <c r="J237" s="25">
        <v>3.64</v>
      </c>
      <c r="K237" s="25">
        <v>3.64</v>
      </c>
      <c r="L237" s="25">
        <v>100</v>
      </c>
      <c r="M237" s="25">
        <v>100</v>
      </c>
      <c r="N237" s="25">
        <v>0.01</v>
      </c>
      <c r="O237" s="25">
        <v>0.01</v>
      </c>
      <c r="P237" s="24" t="s">
        <v>988</v>
      </c>
      <c r="Q237" s="26" t="s">
        <v>958</v>
      </c>
    </row>
    <row r="238" spans="2:17" s="1" customFormat="1" ht="18.75" customHeight="1">
      <c r="B238" s="30" t="s">
        <v>1385</v>
      </c>
      <c r="C238" s="31"/>
      <c r="D238" s="32"/>
      <c r="E238" s="33"/>
      <c r="F238" s="19">
        <v>843.95</v>
      </c>
      <c r="G238" s="19">
        <v>835</v>
      </c>
      <c r="H238" s="28">
        <v>2786.17</v>
      </c>
      <c r="I238" s="28">
        <v>2353.07</v>
      </c>
      <c r="J238" s="28">
        <v>2793.43</v>
      </c>
      <c r="K238" s="28">
        <v>2295.54</v>
      </c>
      <c r="L238" s="19">
        <v>100.26</v>
      </c>
      <c r="M238" s="19">
        <v>97.56</v>
      </c>
      <c r="N238" s="19">
        <v>100</v>
      </c>
      <c r="O238" s="19">
        <v>100</v>
      </c>
      <c r="P238" s="34"/>
      <c r="Q238" s="33"/>
    </row>
    <row r="239" spans="2:17" s="35" customFormat="1" ht="18.75" customHeight="1">
      <c r="B239" s="64" t="s">
        <v>988</v>
      </c>
      <c r="C239" s="64"/>
      <c r="D239" s="64"/>
      <c r="E239" s="64"/>
      <c r="F239" s="36">
        <v>696.19</v>
      </c>
      <c r="G239" s="36">
        <v>688.23</v>
      </c>
      <c r="H239" s="39">
        <v>1737.3</v>
      </c>
      <c r="I239" s="39">
        <v>1472.03</v>
      </c>
      <c r="J239" s="39">
        <v>1692.18</v>
      </c>
      <c r="K239" s="39">
        <v>1420.03</v>
      </c>
      <c r="L239" s="36">
        <v>97.4</v>
      </c>
      <c r="M239" s="36">
        <v>96.47</v>
      </c>
      <c r="N239" s="36">
        <v>82.49</v>
      </c>
      <c r="O239" s="36">
        <v>82.42</v>
      </c>
      <c r="P239" s="37"/>
      <c r="Q239" s="38"/>
    </row>
    <row r="240" spans="2:17" s="35" customFormat="1" ht="18.75" customHeight="1">
      <c r="B240" s="64" t="s">
        <v>990</v>
      </c>
      <c r="C240" s="64"/>
      <c r="D240" s="64"/>
      <c r="E240" s="64"/>
      <c r="F240" s="36">
        <v>147.77</v>
      </c>
      <c r="G240" s="36">
        <v>146.77</v>
      </c>
      <c r="H240" s="39">
        <v>1048.87</v>
      </c>
      <c r="I240" s="36">
        <v>881.04</v>
      </c>
      <c r="J240" s="39">
        <v>1101.25</v>
      </c>
      <c r="K240" s="36">
        <v>875.51</v>
      </c>
      <c r="L240" s="36">
        <v>104.99</v>
      </c>
      <c r="M240" s="36">
        <v>99.37</v>
      </c>
      <c r="N240" s="36">
        <v>17.51</v>
      </c>
      <c r="O240" s="36">
        <v>17.58</v>
      </c>
      <c r="P240" s="37"/>
      <c r="Q240" s="38"/>
    </row>
  </sheetData>
  <sheetProtection/>
  <mergeCells count="9">
    <mergeCell ref="B240:E240"/>
    <mergeCell ref="B2:O2"/>
    <mergeCell ref="C6:E6"/>
    <mergeCell ref="C14:E14"/>
    <mergeCell ref="C17:E17"/>
    <mergeCell ref="C23:E23"/>
    <mergeCell ref="C32:E32"/>
    <mergeCell ref="C95:E95"/>
    <mergeCell ref="B239:E23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31"/>
  <sheetViews>
    <sheetView zoomScalePageLayoutView="0" workbookViewId="0" topLeftCell="A1">
      <selection activeCell="A1" sqref="A1:IV16384"/>
    </sheetView>
  </sheetViews>
  <sheetFormatPr defaultColWidth="9.00390625" defaultRowHeight="14.2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4.25" customHeight="1">
      <c r="B2" s="65" t="s">
        <v>1784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4.25" customHeight="1"/>
    <row r="4" s="1" customFormat="1" ht="14.25" customHeight="1"/>
    <row r="5" spans="2:17" s="14" customFormat="1" ht="14.2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14.25" customHeight="1">
      <c r="B6" s="18"/>
      <c r="C6" s="64" t="s">
        <v>986</v>
      </c>
      <c r="D6" s="64"/>
      <c r="E6" s="64"/>
      <c r="F6" s="19">
        <v>530.18</v>
      </c>
      <c r="G6" s="19">
        <v>519.01</v>
      </c>
      <c r="H6" s="19">
        <v>44.08</v>
      </c>
      <c r="I6" s="19">
        <v>39.45</v>
      </c>
      <c r="J6" s="19">
        <v>8.39</v>
      </c>
      <c r="K6" s="19">
        <v>3.91</v>
      </c>
      <c r="L6" s="19">
        <v>19.03</v>
      </c>
      <c r="M6" s="19">
        <v>9.92</v>
      </c>
      <c r="N6" s="19">
        <v>37.39</v>
      </c>
      <c r="O6" s="19">
        <v>37.25</v>
      </c>
      <c r="P6" s="20"/>
      <c r="Q6" s="21"/>
    </row>
    <row r="7" spans="2:17" s="22" customFormat="1" ht="14.25" customHeight="1" outlineLevel="1">
      <c r="B7" s="23">
        <v>1</v>
      </c>
      <c r="C7" s="23">
        <v>1</v>
      </c>
      <c r="D7" s="24" t="s">
        <v>1785</v>
      </c>
      <c r="E7" s="24"/>
      <c r="F7" s="25">
        <v>6.25</v>
      </c>
      <c r="G7" s="25">
        <v>6.25</v>
      </c>
      <c r="H7" s="25">
        <v>6.08</v>
      </c>
      <c r="I7" s="25">
        <v>6.08</v>
      </c>
      <c r="J7" s="25">
        <v>0</v>
      </c>
      <c r="K7" s="25">
        <v>0</v>
      </c>
      <c r="L7" s="25">
        <v>0</v>
      </c>
      <c r="M7" s="25">
        <v>0</v>
      </c>
      <c r="N7" s="25">
        <v>0.44</v>
      </c>
      <c r="O7" s="25">
        <v>0.45</v>
      </c>
      <c r="P7" s="24" t="s">
        <v>988</v>
      </c>
      <c r="Q7" s="26" t="s">
        <v>967</v>
      </c>
    </row>
    <row r="8" spans="2:17" s="22" customFormat="1" ht="14.25" customHeight="1" outlineLevel="1">
      <c r="B8" s="23">
        <v>2</v>
      </c>
      <c r="C8" s="23">
        <v>2</v>
      </c>
      <c r="D8" s="24" t="s">
        <v>1786</v>
      </c>
      <c r="E8" s="24"/>
      <c r="F8" s="25">
        <v>6.22</v>
      </c>
      <c r="G8" s="25">
        <v>6.22</v>
      </c>
      <c r="H8" s="25">
        <v>6.22</v>
      </c>
      <c r="I8" s="25">
        <v>6.22</v>
      </c>
      <c r="J8" s="25">
        <v>0</v>
      </c>
      <c r="K8" s="25">
        <v>0</v>
      </c>
      <c r="L8" s="25">
        <v>0</v>
      </c>
      <c r="M8" s="25">
        <v>0</v>
      </c>
      <c r="N8" s="25">
        <v>0.44</v>
      </c>
      <c r="O8" s="25">
        <v>0.45</v>
      </c>
      <c r="P8" s="24" t="s">
        <v>988</v>
      </c>
      <c r="Q8" s="26" t="s">
        <v>967</v>
      </c>
    </row>
    <row r="9" spans="2:17" s="22" customFormat="1" ht="14.25" customHeight="1" outlineLevel="1">
      <c r="B9" s="23">
        <v>3</v>
      </c>
      <c r="C9" s="23">
        <v>3</v>
      </c>
      <c r="D9" s="24" t="s">
        <v>1787</v>
      </c>
      <c r="E9" s="24"/>
      <c r="F9" s="25">
        <v>0.22</v>
      </c>
      <c r="G9" s="25">
        <v>0.22</v>
      </c>
      <c r="H9" s="27"/>
      <c r="I9" s="27"/>
      <c r="J9" s="25">
        <v>0.01</v>
      </c>
      <c r="K9" s="25">
        <v>0.01</v>
      </c>
      <c r="L9" s="27"/>
      <c r="M9" s="27"/>
      <c r="N9" s="25">
        <v>0.02</v>
      </c>
      <c r="O9" s="25">
        <v>0.02</v>
      </c>
      <c r="P9" s="24" t="s">
        <v>1788</v>
      </c>
      <c r="Q9" s="26" t="s">
        <v>967</v>
      </c>
    </row>
    <row r="10" spans="2:17" s="22" customFormat="1" ht="14.25" customHeight="1" outlineLevel="1">
      <c r="B10" s="23">
        <v>4</v>
      </c>
      <c r="C10" s="23">
        <v>4</v>
      </c>
      <c r="D10" s="24" t="s">
        <v>1789</v>
      </c>
      <c r="E10" s="24"/>
      <c r="F10" s="25">
        <v>2.36</v>
      </c>
      <c r="G10" s="25">
        <v>2.1</v>
      </c>
      <c r="H10" s="27"/>
      <c r="I10" s="27"/>
      <c r="J10" s="27"/>
      <c r="K10" s="27"/>
      <c r="L10" s="27"/>
      <c r="M10" s="27"/>
      <c r="N10" s="25">
        <v>0.17</v>
      </c>
      <c r="O10" s="25">
        <v>0.15</v>
      </c>
      <c r="P10" s="24" t="s">
        <v>990</v>
      </c>
      <c r="Q10" s="26" t="s">
        <v>967</v>
      </c>
    </row>
    <row r="11" spans="2:17" s="22" customFormat="1" ht="14.25" customHeight="1" outlineLevel="1">
      <c r="B11" s="23">
        <v>5</v>
      </c>
      <c r="C11" s="23">
        <v>5</v>
      </c>
      <c r="D11" s="24" t="s">
        <v>1790</v>
      </c>
      <c r="E11" s="24"/>
      <c r="F11" s="25">
        <v>0.02</v>
      </c>
      <c r="G11" s="27"/>
      <c r="H11" s="27"/>
      <c r="I11" s="27"/>
      <c r="J11" s="27"/>
      <c r="K11" s="27"/>
      <c r="L11" s="27"/>
      <c r="M11" s="27"/>
      <c r="N11" s="27"/>
      <c r="O11" s="27"/>
      <c r="P11" s="24" t="s">
        <v>990</v>
      </c>
      <c r="Q11" s="26" t="s">
        <v>967</v>
      </c>
    </row>
    <row r="12" spans="2:17" s="22" customFormat="1" ht="14.25" customHeight="1" outlineLevel="1">
      <c r="B12" s="23">
        <v>6</v>
      </c>
      <c r="C12" s="23">
        <v>6</v>
      </c>
      <c r="D12" s="24" t="s">
        <v>1791</v>
      </c>
      <c r="E12" s="24"/>
      <c r="F12" s="25">
        <v>0.5</v>
      </c>
      <c r="G12" s="25">
        <v>0.5</v>
      </c>
      <c r="H12" s="27"/>
      <c r="I12" s="27"/>
      <c r="J12" s="25">
        <v>0</v>
      </c>
      <c r="K12" s="27"/>
      <c r="L12" s="27"/>
      <c r="M12" s="27"/>
      <c r="N12" s="25">
        <v>0.04</v>
      </c>
      <c r="O12" s="25">
        <v>0.04</v>
      </c>
      <c r="P12" s="24" t="s">
        <v>990</v>
      </c>
      <c r="Q12" s="26" t="s">
        <v>967</v>
      </c>
    </row>
    <row r="13" spans="2:17" s="22" customFormat="1" ht="14.25" customHeight="1" outlineLevel="1">
      <c r="B13" s="23">
        <v>7</v>
      </c>
      <c r="C13" s="23">
        <v>7</v>
      </c>
      <c r="D13" s="24" t="s">
        <v>1792</v>
      </c>
      <c r="E13" s="24"/>
      <c r="F13" s="25">
        <v>24.51</v>
      </c>
      <c r="G13" s="25">
        <v>22.65</v>
      </c>
      <c r="H13" s="25">
        <v>-6.22</v>
      </c>
      <c r="I13" s="25">
        <v>-4.67</v>
      </c>
      <c r="J13" s="25">
        <v>0</v>
      </c>
      <c r="K13" s="25">
        <v>0</v>
      </c>
      <c r="L13" s="25">
        <v>0</v>
      </c>
      <c r="M13" s="25">
        <v>0</v>
      </c>
      <c r="N13" s="25">
        <v>1.73</v>
      </c>
      <c r="O13" s="25">
        <v>1.63</v>
      </c>
      <c r="P13" s="24" t="s">
        <v>990</v>
      </c>
      <c r="Q13" s="26" t="s">
        <v>967</v>
      </c>
    </row>
    <row r="14" spans="2:17" s="22" customFormat="1" ht="14.25" customHeight="1" outlineLevel="1">
      <c r="B14" s="23">
        <v>8</v>
      </c>
      <c r="C14" s="23">
        <v>8</v>
      </c>
      <c r="D14" s="24" t="s">
        <v>1793</v>
      </c>
      <c r="E14" s="24"/>
      <c r="F14" s="25">
        <v>80.04</v>
      </c>
      <c r="G14" s="25">
        <v>80.04</v>
      </c>
      <c r="H14" s="27"/>
      <c r="I14" s="27"/>
      <c r="J14" s="25">
        <v>1.64</v>
      </c>
      <c r="K14" s="25">
        <v>1.64</v>
      </c>
      <c r="L14" s="27"/>
      <c r="M14" s="27"/>
      <c r="N14" s="25">
        <v>5.64</v>
      </c>
      <c r="O14" s="25">
        <v>5.74</v>
      </c>
      <c r="P14" s="24" t="s">
        <v>988</v>
      </c>
      <c r="Q14" s="26" t="s">
        <v>967</v>
      </c>
    </row>
    <row r="15" spans="2:17" s="22" customFormat="1" ht="14.25" customHeight="1" outlineLevel="1">
      <c r="B15" s="23">
        <v>9</v>
      </c>
      <c r="C15" s="23">
        <v>9</v>
      </c>
      <c r="D15" s="24" t="s">
        <v>1794</v>
      </c>
      <c r="E15" s="24"/>
      <c r="F15" s="25">
        <v>14.42</v>
      </c>
      <c r="G15" s="25">
        <v>14.42</v>
      </c>
      <c r="H15" s="27"/>
      <c r="I15" s="27"/>
      <c r="J15" s="27"/>
      <c r="K15" s="27"/>
      <c r="L15" s="27"/>
      <c r="M15" s="27"/>
      <c r="N15" s="25">
        <v>1.02</v>
      </c>
      <c r="O15" s="25">
        <v>1.04</v>
      </c>
      <c r="P15" s="24" t="s">
        <v>988</v>
      </c>
      <c r="Q15" s="26" t="s">
        <v>967</v>
      </c>
    </row>
    <row r="16" spans="2:17" s="22" customFormat="1" ht="14.25" customHeight="1" outlineLevel="1">
      <c r="B16" s="23">
        <v>10</v>
      </c>
      <c r="C16" s="23">
        <v>10</v>
      </c>
      <c r="D16" s="24" t="s">
        <v>1559</v>
      </c>
      <c r="E16" s="24"/>
      <c r="F16" s="25">
        <v>320.84</v>
      </c>
      <c r="G16" s="25">
        <v>317.13</v>
      </c>
      <c r="H16" s="25">
        <v>21.96</v>
      </c>
      <c r="I16" s="25">
        <v>17.39</v>
      </c>
      <c r="J16" s="25">
        <v>3.4</v>
      </c>
      <c r="K16" s="25">
        <v>1.6</v>
      </c>
      <c r="L16" s="25">
        <v>15.5</v>
      </c>
      <c r="M16" s="25">
        <v>9.22</v>
      </c>
      <c r="N16" s="25">
        <v>22.63</v>
      </c>
      <c r="O16" s="25">
        <v>22.76</v>
      </c>
      <c r="P16" s="24" t="s">
        <v>988</v>
      </c>
      <c r="Q16" s="26" t="s">
        <v>967</v>
      </c>
    </row>
    <row r="17" spans="2:17" s="22" customFormat="1" ht="14.25" customHeight="1" outlineLevel="1">
      <c r="B17" s="23">
        <v>11</v>
      </c>
      <c r="C17" s="23">
        <v>11</v>
      </c>
      <c r="D17" s="24" t="s">
        <v>997</v>
      </c>
      <c r="E17" s="24"/>
      <c r="F17" s="25">
        <v>15.1</v>
      </c>
      <c r="G17" s="25">
        <v>14.88</v>
      </c>
      <c r="H17" s="27"/>
      <c r="I17" s="27"/>
      <c r="J17" s="25">
        <v>0.79</v>
      </c>
      <c r="K17" s="25">
        <v>0.08</v>
      </c>
      <c r="L17" s="27"/>
      <c r="M17" s="27"/>
      <c r="N17" s="25">
        <v>1.07</v>
      </c>
      <c r="O17" s="25">
        <v>1.07</v>
      </c>
      <c r="P17" s="24" t="s">
        <v>988</v>
      </c>
      <c r="Q17" s="26" t="s">
        <v>967</v>
      </c>
    </row>
    <row r="18" spans="2:17" s="22" customFormat="1" ht="14.25" customHeight="1" outlineLevel="1">
      <c r="B18" s="23">
        <v>12</v>
      </c>
      <c r="C18" s="23">
        <v>12</v>
      </c>
      <c r="D18" s="24" t="s">
        <v>1795</v>
      </c>
      <c r="E18" s="24"/>
      <c r="F18" s="25">
        <v>6.03</v>
      </c>
      <c r="G18" s="25">
        <v>6.03</v>
      </c>
      <c r="H18" s="25">
        <v>6.03</v>
      </c>
      <c r="I18" s="25">
        <v>6.03</v>
      </c>
      <c r="J18" s="25">
        <v>0</v>
      </c>
      <c r="K18" s="25">
        <v>0</v>
      </c>
      <c r="L18" s="25">
        <v>0</v>
      </c>
      <c r="M18" s="25">
        <v>0</v>
      </c>
      <c r="N18" s="25">
        <v>0.43</v>
      </c>
      <c r="O18" s="25">
        <v>0.43</v>
      </c>
      <c r="P18" s="24" t="s">
        <v>988</v>
      </c>
      <c r="Q18" s="26" t="s">
        <v>967</v>
      </c>
    </row>
    <row r="19" spans="2:17" s="22" customFormat="1" ht="14.25" customHeight="1" outlineLevel="1">
      <c r="B19" s="23">
        <v>13</v>
      </c>
      <c r="C19" s="23">
        <v>13</v>
      </c>
      <c r="D19" s="24" t="s">
        <v>998</v>
      </c>
      <c r="E19" s="24"/>
      <c r="F19" s="25">
        <v>53.66</v>
      </c>
      <c r="G19" s="25">
        <v>48.57</v>
      </c>
      <c r="H19" s="25">
        <v>10.01</v>
      </c>
      <c r="I19" s="25">
        <v>8.4</v>
      </c>
      <c r="J19" s="25">
        <v>2.56</v>
      </c>
      <c r="K19" s="25">
        <v>0.59</v>
      </c>
      <c r="L19" s="25">
        <v>25.52</v>
      </c>
      <c r="M19" s="25">
        <v>6.98</v>
      </c>
      <c r="N19" s="25">
        <v>3.78</v>
      </c>
      <c r="O19" s="25">
        <v>3.49</v>
      </c>
      <c r="P19" s="24" t="s">
        <v>988</v>
      </c>
      <c r="Q19" s="26" t="s">
        <v>967</v>
      </c>
    </row>
    <row r="20" spans="2:17" s="17" customFormat="1" ht="14.25" customHeight="1">
      <c r="B20" s="18"/>
      <c r="C20" s="64" t="s">
        <v>999</v>
      </c>
      <c r="D20" s="64"/>
      <c r="E20" s="64"/>
      <c r="F20" s="19">
        <v>245.53</v>
      </c>
      <c r="G20" s="19">
        <v>244.27</v>
      </c>
      <c r="H20" s="19">
        <v>238.35</v>
      </c>
      <c r="I20" s="19">
        <v>220.24</v>
      </c>
      <c r="J20" s="19">
        <v>90.9</v>
      </c>
      <c r="K20" s="19">
        <v>67.93</v>
      </c>
      <c r="L20" s="19">
        <v>38.14</v>
      </c>
      <c r="M20" s="19">
        <v>30.84</v>
      </c>
      <c r="N20" s="19">
        <v>17.32</v>
      </c>
      <c r="O20" s="19">
        <v>17.53</v>
      </c>
      <c r="P20" s="20"/>
      <c r="Q20" s="21"/>
    </row>
    <row r="21" spans="2:17" s="22" customFormat="1" ht="14.25" customHeight="1" outlineLevel="1">
      <c r="B21" s="23">
        <v>14</v>
      </c>
      <c r="C21" s="23">
        <v>1</v>
      </c>
      <c r="D21" s="24" t="s">
        <v>1796</v>
      </c>
      <c r="E21" s="24"/>
      <c r="F21" s="25">
        <v>86.92</v>
      </c>
      <c r="G21" s="25">
        <v>86.92</v>
      </c>
      <c r="H21" s="25">
        <v>123.17</v>
      </c>
      <c r="I21" s="25">
        <v>123.17</v>
      </c>
      <c r="J21" s="25">
        <v>37.84</v>
      </c>
      <c r="K21" s="25">
        <v>37.84</v>
      </c>
      <c r="L21" s="25">
        <v>30.72</v>
      </c>
      <c r="M21" s="25">
        <v>30.72</v>
      </c>
      <c r="N21" s="25">
        <v>6.13</v>
      </c>
      <c r="O21" s="25">
        <v>6.24</v>
      </c>
      <c r="P21" s="24" t="s">
        <v>988</v>
      </c>
      <c r="Q21" s="26" t="s">
        <v>967</v>
      </c>
    </row>
    <row r="22" spans="2:17" s="22" customFormat="1" ht="14.25" customHeight="1" outlineLevel="1">
      <c r="B22" s="23">
        <v>15</v>
      </c>
      <c r="C22" s="23">
        <v>2</v>
      </c>
      <c r="D22" s="24" t="s">
        <v>1797</v>
      </c>
      <c r="E22" s="24"/>
      <c r="F22" s="25">
        <v>155.87</v>
      </c>
      <c r="G22" s="25">
        <v>154.61</v>
      </c>
      <c r="H22" s="25">
        <v>112.98</v>
      </c>
      <c r="I22" s="25">
        <v>95.19</v>
      </c>
      <c r="J22" s="25">
        <v>52.08</v>
      </c>
      <c r="K22" s="25">
        <v>29.57</v>
      </c>
      <c r="L22" s="25">
        <v>46.1</v>
      </c>
      <c r="M22" s="25">
        <v>31.07</v>
      </c>
      <c r="N22" s="25">
        <v>10.99</v>
      </c>
      <c r="O22" s="25">
        <v>11.1</v>
      </c>
      <c r="P22" s="24" t="s">
        <v>988</v>
      </c>
      <c r="Q22" s="26" t="s">
        <v>967</v>
      </c>
    </row>
    <row r="23" spans="2:17" s="22" customFormat="1" ht="14.25" customHeight="1" outlineLevel="1">
      <c r="B23" s="23">
        <v>16</v>
      </c>
      <c r="C23" s="23">
        <v>3</v>
      </c>
      <c r="D23" s="24" t="s">
        <v>1798</v>
      </c>
      <c r="E23" s="24"/>
      <c r="F23" s="25">
        <v>2.75</v>
      </c>
      <c r="G23" s="25">
        <v>2.75</v>
      </c>
      <c r="H23" s="25">
        <v>2.2</v>
      </c>
      <c r="I23" s="25">
        <v>1.88</v>
      </c>
      <c r="J23" s="25">
        <v>0.99</v>
      </c>
      <c r="K23" s="25">
        <v>0.52</v>
      </c>
      <c r="L23" s="25">
        <v>44.83</v>
      </c>
      <c r="M23" s="25">
        <v>27.74</v>
      </c>
      <c r="N23" s="25">
        <v>0.19</v>
      </c>
      <c r="O23" s="25">
        <v>0.2</v>
      </c>
      <c r="P23" s="24" t="s">
        <v>990</v>
      </c>
      <c r="Q23" s="26" t="s">
        <v>967</v>
      </c>
    </row>
    <row r="24" spans="2:17" s="17" customFormat="1" ht="14.25" customHeight="1">
      <c r="B24" s="18"/>
      <c r="C24" s="64" t="s">
        <v>1001</v>
      </c>
      <c r="D24" s="64"/>
      <c r="E24" s="64"/>
      <c r="F24" s="19">
        <v>63.91</v>
      </c>
      <c r="G24" s="19">
        <v>63.9</v>
      </c>
      <c r="H24" s="19">
        <v>63.11</v>
      </c>
      <c r="I24" s="19">
        <v>52.54</v>
      </c>
      <c r="J24" s="19">
        <v>41.69</v>
      </c>
      <c r="K24" s="19">
        <v>28.74</v>
      </c>
      <c r="L24" s="19">
        <v>66.07</v>
      </c>
      <c r="M24" s="19">
        <v>54.7</v>
      </c>
      <c r="N24" s="19">
        <v>4.51</v>
      </c>
      <c r="O24" s="19">
        <v>4.59</v>
      </c>
      <c r="P24" s="20"/>
      <c r="Q24" s="21"/>
    </row>
    <row r="25" spans="2:17" s="22" customFormat="1" ht="14.25" customHeight="1" outlineLevel="1">
      <c r="B25" s="23">
        <v>17</v>
      </c>
      <c r="C25" s="23">
        <v>1</v>
      </c>
      <c r="D25" s="24" t="s">
        <v>1799</v>
      </c>
      <c r="E25" s="24"/>
      <c r="F25" s="25">
        <v>63.91</v>
      </c>
      <c r="G25" s="25">
        <v>63.9</v>
      </c>
      <c r="H25" s="25">
        <v>63.11</v>
      </c>
      <c r="I25" s="25">
        <v>52.54</v>
      </c>
      <c r="J25" s="25">
        <v>41.69</v>
      </c>
      <c r="K25" s="25">
        <v>28.74</v>
      </c>
      <c r="L25" s="25">
        <v>66.07</v>
      </c>
      <c r="M25" s="25">
        <v>54.7</v>
      </c>
      <c r="N25" s="25">
        <v>4.51</v>
      </c>
      <c r="O25" s="25">
        <v>4.59</v>
      </c>
      <c r="P25" s="24" t="s">
        <v>988</v>
      </c>
      <c r="Q25" s="26" t="s">
        <v>967</v>
      </c>
    </row>
    <row r="26" spans="2:17" s="17" customFormat="1" ht="14.25" customHeight="1">
      <c r="B26" s="18"/>
      <c r="C26" s="64" t="s">
        <v>1011</v>
      </c>
      <c r="D26" s="64"/>
      <c r="E26" s="64"/>
      <c r="F26" s="19">
        <v>16.36</v>
      </c>
      <c r="G26" s="19">
        <v>16</v>
      </c>
      <c r="H26" s="19">
        <v>36.56</v>
      </c>
      <c r="I26" s="19">
        <v>30.7</v>
      </c>
      <c r="J26" s="19">
        <v>27.92</v>
      </c>
      <c r="K26" s="19">
        <v>21.49</v>
      </c>
      <c r="L26" s="19">
        <v>76.37</v>
      </c>
      <c r="M26" s="19">
        <v>69.99</v>
      </c>
      <c r="N26" s="19">
        <v>1.15</v>
      </c>
      <c r="O26" s="19">
        <v>1.15</v>
      </c>
      <c r="P26" s="20"/>
      <c r="Q26" s="21"/>
    </row>
    <row r="27" spans="2:17" s="22" customFormat="1" ht="14.25" customHeight="1" outlineLevel="1">
      <c r="B27" s="23">
        <v>18</v>
      </c>
      <c r="C27" s="23">
        <v>1</v>
      </c>
      <c r="D27" s="24" t="s">
        <v>1800</v>
      </c>
      <c r="E27" s="24"/>
      <c r="F27" s="25">
        <v>1.85</v>
      </c>
      <c r="G27" s="25">
        <v>1.49</v>
      </c>
      <c r="H27" s="25">
        <v>6.61</v>
      </c>
      <c r="I27" s="25">
        <v>5.56</v>
      </c>
      <c r="J27" s="25">
        <v>5.17</v>
      </c>
      <c r="K27" s="25">
        <v>4.34</v>
      </c>
      <c r="L27" s="25">
        <v>78.19</v>
      </c>
      <c r="M27" s="25">
        <v>78.19</v>
      </c>
      <c r="N27" s="25">
        <v>0.13</v>
      </c>
      <c r="O27" s="25">
        <v>0.11</v>
      </c>
      <c r="P27" s="24" t="s">
        <v>990</v>
      </c>
      <c r="Q27" s="26" t="s">
        <v>967</v>
      </c>
    </row>
    <row r="28" spans="2:17" s="22" customFormat="1" ht="14.25" customHeight="1" outlineLevel="1">
      <c r="B28" s="23">
        <v>19</v>
      </c>
      <c r="C28" s="23">
        <v>2</v>
      </c>
      <c r="D28" s="24" t="s">
        <v>1801</v>
      </c>
      <c r="E28" s="24"/>
      <c r="F28" s="25">
        <v>1.03</v>
      </c>
      <c r="G28" s="25">
        <v>1.03</v>
      </c>
      <c r="H28" s="25">
        <v>3.12</v>
      </c>
      <c r="I28" s="25">
        <v>2.54</v>
      </c>
      <c r="J28" s="25">
        <v>2.93</v>
      </c>
      <c r="K28" s="25">
        <v>1.99</v>
      </c>
      <c r="L28" s="25">
        <v>94</v>
      </c>
      <c r="M28" s="25">
        <v>78.26</v>
      </c>
      <c r="N28" s="25">
        <v>0.07</v>
      </c>
      <c r="O28" s="25">
        <v>0.07</v>
      </c>
      <c r="P28" s="24" t="s">
        <v>990</v>
      </c>
      <c r="Q28" s="26" t="s">
        <v>967</v>
      </c>
    </row>
    <row r="29" spans="2:17" s="22" customFormat="1" ht="14.25" customHeight="1" outlineLevel="1">
      <c r="B29" s="23">
        <v>20</v>
      </c>
      <c r="C29" s="23">
        <v>3</v>
      </c>
      <c r="D29" s="24" t="s">
        <v>1188</v>
      </c>
      <c r="E29" s="24"/>
      <c r="F29" s="25">
        <v>4.57</v>
      </c>
      <c r="G29" s="25">
        <v>4.57</v>
      </c>
      <c r="H29" s="25">
        <v>12.91</v>
      </c>
      <c r="I29" s="25">
        <v>10.96</v>
      </c>
      <c r="J29" s="25">
        <v>8.7</v>
      </c>
      <c r="K29" s="25">
        <v>6.74</v>
      </c>
      <c r="L29" s="25">
        <v>67.35</v>
      </c>
      <c r="M29" s="25">
        <v>61.53</v>
      </c>
      <c r="N29" s="25">
        <v>0.32</v>
      </c>
      <c r="O29" s="25">
        <v>0.33</v>
      </c>
      <c r="P29" s="24" t="s">
        <v>988</v>
      </c>
      <c r="Q29" s="26" t="s">
        <v>967</v>
      </c>
    </row>
    <row r="30" spans="2:17" s="22" customFormat="1" ht="14.25" customHeight="1" outlineLevel="1">
      <c r="B30" s="23">
        <v>21</v>
      </c>
      <c r="C30" s="23">
        <v>4</v>
      </c>
      <c r="D30" s="24" t="s">
        <v>1802</v>
      </c>
      <c r="E30" s="24"/>
      <c r="F30" s="25">
        <v>0.75</v>
      </c>
      <c r="G30" s="25">
        <v>0.75</v>
      </c>
      <c r="H30" s="25">
        <v>1.5</v>
      </c>
      <c r="I30" s="25">
        <v>1.25</v>
      </c>
      <c r="J30" s="25">
        <v>1.27</v>
      </c>
      <c r="K30" s="25">
        <v>0.91</v>
      </c>
      <c r="L30" s="25">
        <v>84.67</v>
      </c>
      <c r="M30" s="25">
        <v>72.93</v>
      </c>
      <c r="N30" s="25">
        <v>0.05</v>
      </c>
      <c r="O30" s="25">
        <v>0.05</v>
      </c>
      <c r="P30" s="24" t="s">
        <v>990</v>
      </c>
      <c r="Q30" s="26" t="s">
        <v>967</v>
      </c>
    </row>
    <row r="31" spans="2:17" s="22" customFormat="1" ht="14.25" customHeight="1" outlineLevel="1">
      <c r="B31" s="23">
        <v>22</v>
      </c>
      <c r="C31" s="23">
        <v>5</v>
      </c>
      <c r="D31" s="24" t="s">
        <v>1803</v>
      </c>
      <c r="E31" s="24"/>
      <c r="F31" s="25">
        <v>0.35</v>
      </c>
      <c r="G31" s="25">
        <v>0.35</v>
      </c>
      <c r="H31" s="25">
        <v>0.67</v>
      </c>
      <c r="I31" s="25">
        <v>0.56</v>
      </c>
      <c r="J31" s="25">
        <v>0.58</v>
      </c>
      <c r="K31" s="25">
        <v>0.43</v>
      </c>
      <c r="L31" s="25">
        <v>86.46</v>
      </c>
      <c r="M31" s="25">
        <v>75.75</v>
      </c>
      <c r="N31" s="25">
        <v>0.02</v>
      </c>
      <c r="O31" s="25">
        <v>0.03</v>
      </c>
      <c r="P31" s="24" t="s">
        <v>990</v>
      </c>
      <c r="Q31" s="26" t="s">
        <v>967</v>
      </c>
    </row>
    <row r="32" spans="2:17" s="22" customFormat="1" ht="14.25" customHeight="1" outlineLevel="1">
      <c r="B32" s="23">
        <v>23</v>
      </c>
      <c r="C32" s="23">
        <v>6</v>
      </c>
      <c r="D32" s="24" t="s">
        <v>1804</v>
      </c>
      <c r="E32" s="24"/>
      <c r="F32" s="25">
        <v>3.83</v>
      </c>
      <c r="G32" s="25">
        <v>3.83</v>
      </c>
      <c r="H32" s="25">
        <v>5.23</v>
      </c>
      <c r="I32" s="25">
        <v>4.38</v>
      </c>
      <c r="J32" s="25">
        <v>3.98</v>
      </c>
      <c r="K32" s="25">
        <v>2.91</v>
      </c>
      <c r="L32" s="25">
        <v>76</v>
      </c>
      <c r="M32" s="25">
        <v>66.43</v>
      </c>
      <c r="N32" s="25">
        <v>0.27</v>
      </c>
      <c r="O32" s="25">
        <v>0.27</v>
      </c>
      <c r="P32" s="24" t="s">
        <v>990</v>
      </c>
      <c r="Q32" s="26" t="s">
        <v>967</v>
      </c>
    </row>
    <row r="33" spans="2:17" s="22" customFormat="1" ht="14.25" customHeight="1" outlineLevel="1">
      <c r="B33" s="23">
        <v>24</v>
      </c>
      <c r="C33" s="23">
        <v>7</v>
      </c>
      <c r="D33" s="24" t="s">
        <v>1805</v>
      </c>
      <c r="E33" s="24"/>
      <c r="F33" s="25">
        <v>3.98</v>
      </c>
      <c r="G33" s="25">
        <v>3.98</v>
      </c>
      <c r="H33" s="25">
        <v>6.51</v>
      </c>
      <c r="I33" s="25">
        <v>5.45</v>
      </c>
      <c r="J33" s="25">
        <v>5.3</v>
      </c>
      <c r="K33" s="25">
        <v>4.16</v>
      </c>
      <c r="L33" s="25">
        <v>81.34</v>
      </c>
      <c r="M33" s="25">
        <v>76.4</v>
      </c>
      <c r="N33" s="25">
        <v>0.28</v>
      </c>
      <c r="O33" s="25">
        <v>0.29</v>
      </c>
      <c r="P33" s="24" t="s">
        <v>990</v>
      </c>
      <c r="Q33" s="26" t="s">
        <v>967</v>
      </c>
    </row>
    <row r="34" spans="2:17" s="17" customFormat="1" ht="14.25" customHeight="1">
      <c r="B34" s="18"/>
      <c r="C34" s="64" t="s">
        <v>1036</v>
      </c>
      <c r="D34" s="64"/>
      <c r="E34" s="64"/>
      <c r="F34" s="19">
        <v>436.68</v>
      </c>
      <c r="G34" s="19">
        <v>426.69</v>
      </c>
      <c r="H34" s="28">
        <v>1351.09</v>
      </c>
      <c r="I34" s="28">
        <v>1137.45</v>
      </c>
      <c r="J34" s="28">
        <v>1295.46</v>
      </c>
      <c r="K34" s="28">
        <v>1069.8</v>
      </c>
      <c r="L34" s="19">
        <v>95.88</v>
      </c>
      <c r="M34" s="19">
        <v>94.05</v>
      </c>
      <c r="N34" s="19">
        <v>30.8</v>
      </c>
      <c r="O34" s="19">
        <v>30.62</v>
      </c>
      <c r="P34" s="20"/>
      <c r="Q34" s="21"/>
    </row>
    <row r="35" spans="2:17" s="22" customFormat="1" ht="14.25" customHeight="1" outlineLevel="1">
      <c r="B35" s="23">
        <v>25</v>
      </c>
      <c r="C35" s="23">
        <v>1</v>
      </c>
      <c r="D35" s="24" t="s">
        <v>1434</v>
      </c>
      <c r="E35" s="24"/>
      <c r="F35" s="25">
        <v>1.53</v>
      </c>
      <c r="G35" s="25">
        <v>1.53</v>
      </c>
      <c r="H35" s="25">
        <v>23.18</v>
      </c>
      <c r="I35" s="25">
        <v>19.7</v>
      </c>
      <c r="J35" s="25">
        <v>22.36</v>
      </c>
      <c r="K35" s="25">
        <v>18.88</v>
      </c>
      <c r="L35" s="25">
        <v>96.45</v>
      </c>
      <c r="M35" s="25">
        <v>95.83</v>
      </c>
      <c r="N35" s="25">
        <v>0.11</v>
      </c>
      <c r="O35" s="25">
        <v>0.11</v>
      </c>
      <c r="P35" s="24" t="s">
        <v>988</v>
      </c>
      <c r="Q35" s="26" t="s">
        <v>967</v>
      </c>
    </row>
    <row r="36" spans="2:17" s="22" customFormat="1" ht="14.25" customHeight="1" outlineLevel="1">
      <c r="B36" s="23">
        <v>26</v>
      </c>
      <c r="C36" s="23">
        <v>2</v>
      </c>
      <c r="D36" s="24" t="s">
        <v>1806</v>
      </c>
      <c r="E36" s="24"/>
      <c r="F36" s="25">
        <v>5.85</v>
      </c>
      <c r="G36" s="25">
        <v>4.74</v>
      </c>
      <c r="H36" s="25">
        <v>34.58</v>
      </c>
      <c r="I36" s="25">
        <v>31.25</v>
      </c>
      <c r="J36" s="25">
        <v>30.56</v>
      </c>
      <c r="K36" s="25">
        <v>28.33</v>
      </c>
      <c r="L36" s="25">
        <v>88.35</v>
      </c>
      <c r="M36" s="25">
        <v>90.66</v>
      </c>
      <c r="N36" s="25">
        <v>0.41</v>
      </c>
      <c r="O36" s="25">
        <v>0.34</v>
      </c>
      <c r="P36" s="24" t="s">
        <v>988</v>
      </c>
      <c r="Q36" s="26" t="s">
        <v>967</v>
      </c>
    </row>
    <row r="37" spans="2:17" s="22" customFormat="1" ht="14.25" customHeight="1" outlineLevel="1">
      <c r="B37" s="23">
        <v>27</v>
      </c>
      <c r="C37" s="23">
        <v>3</v>
      </c>
      <c r="D37" s="24" t="s">
        <v>1807</v>
      </c>
      <c r="E37" s="24"/>
      <c r="F37" s="25">
        <v>0.26</v>
      </c>
      <c r="G37" s="25">
        <v>0.26</v>
      </c>
      <c r="H37" s="25">
        <v>3.08</v>
      </c>
      <c r="I37" s="25">
        <v>2.62</v>
      </c>
      <c r="J37" s="25">
        <v>2.97</v>
      </c>
      <c r="K37" s="25">
        <v>2.51</v>
      </c>
      <c r="L37" s="25">
        <v>96.4</v>
      </c>
      <c r="M37" s="25">
        <v>95.77</v>
      </c>
      <c r="N37" s="25">
        <v>0.02</v>
      </c>
      <c r="O37" s="25">
        <v>0.02</v>
      </c>
      <c r="P37" s="24" t="s">
        <v>990</v>
      </c>
      <c r="Q37" s="26" t="s">
        <v>967</v>
      </c>
    </row>
    <row r="38" spans="2:17" s="22" customFormat="1" ht="14.25" customHeight="1" outlineLevel="1">
      <c r="B38" s="23">
        <v>28</v>
      </c>
      <c r="C38" s="23">
        <v>4</v>
      </c>
      <c r="D38" s="24" t="s">
        <v>1797</v>
      </c>
      <c r="E38" s="24"/>
      <c r="F38" s="25">
        <v>50</v>
      </c>
      <c r="G38" s="25">
        <v>49.99</v>
      </c>
      <c r="H38" s="25">
        <v>89.73</v>
      </c>
      <c r="I38" s="25">
        <v>75.48</v>
      </c>
      <c r="J38" s="25">
        <v>78.59</v>
      </c>
      <c r="K38" s="25">
        <v>64.29</v>
      </c>
      <c r="L38" s="25">
        <v>87.58</v>
      </c>
      <c r="M38" s="25">
        <v>85.17</v>
      </c>
      <c r="N38" s="25">
        <v>3.53</v>
      </c>
      <c r="O38" s="25">
        <v>3.59</v>
      </c>
      <c r="P38" s="24" t="s">
        <v>988</v>
      </c>
      <c r="Q38" s="26" t="s">
        <v>967</v>
      </c>
    </row>
    <row r="39" spans="2:17" s="22" customFormat="1" ht="14.25" customHeight="1" outlineLevel="1">
      <c r="B39" s="23">
        <v>29</v>
      </c>
      <c r="C39" s="23">
        <v>5</v>
      </c>
      <c r="D39" s="24" t="s">
        <v>1005</v>
      </c>
      <c r="E39" s="24"/>
      <c r="F39" s="25">
        <v>1.37</v>
      </c>
      <c r="G39" s="25">
        <v>1.37</v>
      </c>
      <c r="H39" s="25">
        <v>13.5</v>
      </c>
      <c r="I39" s="25">
        <v>11.42</v>
      </c>
      <c r="J39" s="25">
        <v>13.02</v>
      </c>
      <c r="K39" s="25">
        <v>10.46</v>
      </c>
      <c r="L39" s="25">
        <v>96.45</v>
      </c>
      <c r="M39" s="25">
        <v>91.58</v>
      </c>
      <c r="N39" s="25">
        <v>0.1</v>
      </c>
      <c r="O39" s="25">
        <v>0.1</v>
      </c>
      <c r="P39" s="24" t="s">
        <v>988</v>
      </c>
      <c r="Q39" s="26" t="s">
        <v>967</v>
      </c>
    </row>
    <row r="40" spans="2:17" s="22" customFormat="1" ht="14.25" customHeight="1" outlineLevel="1">
      <c r="B40" s="23">
        <v>30</v>
      </c>
      <c r="C40" s="23">
        <v>6</v>
      </c>
      <c r="D40" s="24" t="s">
        <v>1808</v>
      </c>
      <c r="E40" s="24"/>
      <c r="F40" s="25">
        <v>4.09</v>
      </c>
      <c r="G40" s="25">
        <v>4.09</v>
      </c>
      <c r="H40" s="25">
        <v>17.22</v>
      </c>
      <c r="I40" s="25">
        <v>14.98</v>
      </c>
      <c r="J40" s="25">
        <v>16.03</v>
      </c>
      <c r="K40" s="25">
        <v>13.46</v>
      </c>
      <c r="L40" s="25">
        <v>93.11</v>
      </c>
      <c r="M40" s="25">
        <v>89.81</v>
      </c>
      <c r="N40" s="25">
        <v>0.29</v>
      </c>
      <c r="O40" s="25">
        <v>0.29</v>
      </c>
      <c r="P40" s="24" t="s">
        <v>988</v>
      </c>
      <c r="Q40" s="26" t="s">
        <v>967</v>
      </c>
    </row>
    <row r="41" spans="2:17" s="22" customFormat="1" ht="14.25" customHeight="1" outlineLevel="1">
      <c r="B41" s="23">
        <v>31</v>
      </c>
      <c r="C41" s="23">
        <v>7</v>
      </c>
      <c r="D41" s="24" t="s">
        <v>1018</v>
      </c>
      <c r="E41" s="24"/>
      <c r="F41" s="25">
        <v>0.22</v>
      </c>
      <c r="G41" s="25">
        <v>0.22</v>
      </c>
      <c r="H41" s="25">
        <v>0.68</v>
      </c>
      <c r="I41" s="25">
        <v>0.57</v>
      </c>
      <c r="J41" s="25">
        <v>0.63</v>
      </c>
      <c r="K41" s="25">
        <v>0.51</v>
      </c>
      <c r="L41" s="25">
        <v>92.51</v>
      </c>
      <c r="M41" s="25">
        <v>89.36</v>
      </c>
      <c r="N41" s="25">
        <v>0.02</v>
      </c>
      <c r="O41" s="25">
        <v>0.02</v>
      </c>
      <c r="P41" s="24" t="s">
        <v>988</v>
      </c>
      <c r="Q41" s="26" t="s">
        <v>967</v>
      </c>
    </row>
    <row r="42" spans="2:17" s="22" customFormat="1" ht="14.25" customHeight="1" outlineLevel="1">
      <c r="B42" s="23">
        <v>32</v>
      </c>
      <c r="C42" s="23">
        <v>8</v>
      </c>
      <c r="D42" s="24" t="s">
        <v>1809</v>
      </c>
      <c r="E42" s="24"/>
      <c r="F42" s="25">
        <v>131.14</v>
      </c>
      <c r="G42" s="25">
        <v>127.75</v>
      </c>
      <c r="H42" s="25">
        <v>104.56</v>
      </c>
      <c r="I42" s="25">
        <v>87.95</v>
      </c>
      <c r="J42" s="25">
        <v>99.25</v>
      </c>
      <c r="K42" s="25">
        <v>77.86</v>
      </c>
      <c r="L42" s="25">
        <v>94.92</v>
      </c>
      <c r="M42" s="25">
        <v>88.53</v>
      </c>
      <c r="N42" s="25">
        <v>9.25</v>
      </c>
      <c r="O42" s="25">
        <v>9.17</v>
      </c>
      <c r="P42" s="24" t="s">
        <v>988</v>
      </c>
      <c r="Q42" s="26" t="s">
        <v>967</v>
      </c>
    </row>
    <row r="43" spans="2:17" s="22" customFormat="1" ht="14.25" customHeight="1" outlineLevel="1">
      <c r="B43" s="23">
        <v>33</v>
      </c>
      <c r="C43" s="23">
        <v>9</v>
      </c>
      <c r="D43" s="24" t="s">
        <v>1810</v>
      </c>
      <c r="E43" s="24"/>
      <c r="F43" s="25">
        <v>0.09</v>
      </c>
      <c r="G43" s="25">
        <v>0.09</v>
      </c>
      <c r="H43" s="25">
        <v>4.18</v>
      </c>
      <c r="I43" s="25">
        <v>3.52</v>
      </c>
      <c r="J43" s="25">
        <v>4.4</v>
      </c>
      <c r="K43" s="25">
        <v>3.48</v>
      </c>
      <c r="L43" s="25">
        <v>105.26</v>
      </c>
      <c r="M43" s="25">
        <v>98.67</v>
      </c>
      <c r="N43" s="25">
        <v>0.01</v>
      </c>
      <c r="O43" s="25">
        <v>0.01</v>
      </c>
      <c r="P43" s="24" t="s">
        <v>990</v>
      </c>
      <c r="Q43" s="26" t="s">
        <v>967</v>
      </c>
    </row>
    <row r="44" spans="2:17" s="22" customFormat="1" ht="14.25" customHeight="1" outlineLevel="1">
      <c r="B44" s="23">
        <v>34</v>
      </c>
      <c r="C44" s="23">
        <v>10</v>
      </c>
      <c r="D44" s="24" t="s">
        <v>1811</v>
      </c>
      <c r="E44" s="24"/>
      <c r="F44" s="25">
        <v>0.13</v>
      </c>
      <c r="G44" s="25">
        <v>0.13</v>
      </c>
      <c r="H44" s="25">
        <v>0.82</v>
      </c>
      <c r="I44" s="25">
        <v>0.68</v>
      </c>
      <c r="J44" s="25">
        <v>0.77</v>
      </c>
      <c r="K44" s="25">
        <v>0.6</v>
      </c>
      <c r="L44" s="25">
        <v>93.86</v>
      </c>
      <c r="M44" s="25">
        <v>88.04</v>
      </c>
      <c r="N44" s="25">
        <v>0.01</v>
      </c>
      <c r="O44" s="25">
        <v>0.01</v>
      </c>
      <c r="P44" s="24" t="s">
        <v>990</v>
      </c>
      <c r="Q44" s="26" t="s">
        <v>967</v>
      </c>
    </row>
    <row r="45" spans="2:17" s="22" customFormat="1" ht="14.25" customHeight="1" outlineLevel="1">
      <c r="B45" s="23">
        <v>35</v>
      </c>
      <c r="C45" s="23">
        <v>11</v>
      </c>
      <c r="D45" s="24" t="s">
        <v>1812</v>
      </c>
      <c r="E45" s="24"/>
      <c r="F45" s="25">
        <v>0.07</v>
      </c>
      <c r="G45" s="25">
        <v>0.07</v>
      </c>
      <c r="H45" s="25">
        <v>1.12</v>
      </c>
      <c r="I45" s="25">
        <v>0.94</v>
      </c>
      <c r="J45" s="25">
        <v>1.08</v>
      </c>
      <c r="K45" s="25">
        <v>0.87</v>
      </c>
      <c r="L45" s="25">
        <v>97.02</v>
      </c>
      <c r="M45" s="25">
        <v>92.06</v>
      </c>
      <c r="N45" s="25">
        <v>0.01</v>
      </c>
      <c r="O45" s="25">
        <v>0.01</v>
      </c>
      <c r="P45" s="24" t="s">
        <v>990</v>
      </c>
      <c r="Q45" s="26" t="s">
        <v>967</v>
      </c>
    </row>
    <row r="46" spans="2:17" s="22" customFormat="1" ht="14.25" customHeight="1" outlineLevel="1">
      <c r="B46" s="23">
        <v>36</v>
      </c>
      <c r="C46" s="23">
        <v>12</v>
      </c>
      <c r="D46" s="24" t="s">
        <v>1813</v>
      </c>
      <c r="E46" s="24"/>
      <c r="F46" s="25">
        <v>0.52</v>
      </c>
      <c r="G46" s="25">
        <v>0.52</v>
      </c>
      <c r="H46" s="25">
        <v>5.76</v>
      </c>
      <c r="I46" s="25">
        <v>4.95</v>
      </c>
      <c r="J46" s="25">
        <v>5.68</v>
      </c>
      <c r="K46" s="25">
        <v>4.65</v>
      </c>
      <c r="L46" s="25">
        <v>98.47</v>
      </c>
      <c r="M46" s="25">
        <v>93.98</v>
      </c>
      <c r="N46" s="25">
        <v>0.04</v>
      </c>
      <c r="O46" s="25">
        <v>0.04</v>
      </c>
      <c r="P46" s="24" t="s">
        <v>990</v>
      </c>
      <c r="Q46" s="26" t="s">
        <v>967</v>
      </c>
    </row>
    <row r="47" spans="2:17" s="22" customFormat="1" ht="14.25" customHeight="1" outlineLevel="1">
      <c r="B47" s="23">
        <v>37</v>
      </c>
      <c r="C47" s="23">
        <v>13</v>
      </c>
      <c r="D47" s="24" t="s">
        <v>1814</v>
      </c>
      <c r="E47" s="24"/>
      <c r="F47" s="25">
        <v>1.1</v>
      </c>
      <c r="G47" s="25">
        <v>1.1</v>
      </c>
      <c r="H47" s="25">
        <v>8.56</v>
      </c>
      <c r="I47" s="25">
        <v>7.13</v>
      </c>
      <c r="J47" s="25">
        <v>8.67</v>
      </c>
      <c r="K47" s="25">
        <v>6.68</v>
      </c>
      <c r="L47" s="25">
        <v>101.32</v>
      </c>
      <c r="M47" s="25">
        <v>93.73</v>
      </c>
      <c r="N47" s="25">
        <v>0.08</v>
      </c>
      <c r="O47" s="25">
        <v>0.08</v>
      </c>
      <c r="P47" s="24" t="s">
        <v>990</v>
      </c>
      <c r="Q47" s="26" t="s">
        <v>967</v>
      </c>
    </row>
    <row r="48" spans="2:17" s="22" customFormat="1" ht="14.25" customHeight="1" outlineLevel="1">
      <c r="B48" s="23">
        <v>38</v>
      </c>
      <c r="C48" s="23">
        <v>14</v>
      </c>
      <c r="D48" s="24" t="s">
        <v>1815</v>
      </c>
      <c r="E48" s="24"/>
      <c r="F48" s="25">
        <v>0.08</v>
      </c>
      <c r="G48" s="25">
        <v>0.08</v>
      </c>
      <c r="H48" s="25">
        <v>1.55</v>
      </c>
      <c r="I48" s="25">
        <v>1.3</v>
      </c>
      <c r="J48" s="25">
        <v>1.56</v>
      </c>
      <c r="K48" s="25">
        <v>1.25</v>
      </c>
      <c r="L48" s="25">
        <v>100.82</v>
      </c>
      <c r="M48" s="25">
        <v>96.16</v>
      </c>
      <c r="N48" s="25">
        <v>0.01</v>
      </c>
      <c r="O48" s="25">
        <v>0.01</v>
      </c>
      <c r="P48" s="24" t="s">
        <v>990</v>
      </c>
      <c r="Q48" s="26" t="s">
        <v>967</v>
      </c>
    </row>
    <row r="49" spans="2:17" s="22" customFormat="1" ht="14.25" customHeight="1" outlineLevel="1">
      <c r="B49" s="23">
        <v>39</v>
      </c>
      <c r="C49" s="23">
        <v>15</v>
      </c>
      <c r="D49" s="24" t="s">
        <v>1816</v>
      </c>
      <c r="E49" s="24"/>
      <c r="F49" s="25">
        <v>0.94</v>
      </c>
      <c r="G49" s="25">
        <v>0.94</v>
      </c>
      <c r="H49" s="25">
        <v>5.13</v>
      </c>
      <c r="I49" s="25">
        <v>4.39</v>
      </c>
      <c r="J49" s="25">
        <v>4.85</v>
      </c>
      <c r="K49" s="25">
        <v>3.75</v>
      </c>
      <c r="L49" s="25">
        <v>94.47</v>
      </c>
      <c r="M49" s="25">
        <v>85.6</v>
      </c>
      <c r="N49" s="25">
        <v>0.07</v>
      </c>
      <c r="O49" s="25">
        <v>0.07</v>
      </c>
      <c r="P49" s="24" t="s">
        <v>990</v>
      </c>
      <c r="Q49" s="26" t="s">
        <v>967</v>
      </c>
    </row>
    <row r="50" spans="2:17" s="22" customFormat="1" ht="14.25" customHeight="1" outlineLevel="1">
      <c r="B50" s="23">
        <v>40</v>
      </c>
      <c r="C50" s="23">
        <v>16</v>
      </c>
      <c r="D50" s="24" t="s">
        <v>1817</v>
      </c>
      <c r="E50" s="24"/>
      <c r="F50" s="25">
        <v>0.05</v>
      </c>
      <c r="G50" s="25">
        <v>0.05</v>
      </c>
      <c r="H50" s="25">
        <v>1.42</v>
      </c>
      <c r="I50" s="25">
        <v>1.2</v>
      </c>
      <c r="J50" s="25">
        <v>1.43</v>
      </c>
      <c r="K50" s="25">
        <v>1.15</v>
      </c>
      <c r="L50" s="25">
        <v>100.67</v>
      </c>
      <c r="M50" s="25">
        <v>96.1</v>
      </c>
      <c r="N50" s="27"/>
      <c r="O50" s="27"/>
      <c r="P50" s="24" t="s">
        <v>990</v>
      </c>
      <c r="Q50" s="26" t="s">
        <v>967</v>
      </c>
    </row>
    <row r="51" spans="2:17" s="22" customFormat="1" ht="14.25" customHeight="1" outlineLevel="1">
      <c r="B51" s="23">
        <v>41</v>
      </c>
      <c r="C51" s="23">
        <v>17</v>
      </c>
      <c r="D51" s="24" t="s">
        <v>1818</v>
      </c>
      <c r="E51" s="24"/>
      <c r="F51" s="25">
        <v>1.33</v>
      </c>
      <c r="G51" s="25">
        <v>1.33</v>
      </c>
      <c r="H51" s="25">
        <v>5.3</v>
      </c>
      <c r="I51" s="25">
        <v>4.4</v>
      </c>
      <c r="J51" s="25">
        <v>5.14</v>
      </c>
      <c r="K51" s="25">
        <v>4.24</v>
      </c>
      <c r="L51" s="25">
        <v>97.06</v>
      </c>
      <c r="M51" s="25">
        <v>96.45</v>
      </c>
      <c r="N51" s="25">
        <v>0.09</v>
      </c>
      <c r="O51" s="25">
        <v>0.1</v>
      </c>
      <c r="P51" s="24" t="s">
        <v>990</v>
      </c>
      <c r="Q51" s="26" t="s">
        <v>967</v>
      </c>
    </row>
    <row r="52" spans="2:17" s="22" customFormat="1" ht="14.25" customHeight="1" outlineLevel="1">
      <c r="B52" s="23">
        <v>42</v>
      </c>
      <c r="C52" s="23">
        <v>18</v>
      </c>
      <c r="D52" s="24" t="s">
        <v>1819</v>
      </c>
      <c r="E52" s="24"/>
      <c r="F52" s="25">
        <v>0.21</v>
      </c>
      <c r="G52" s="25">
        <v>0.21</v>
      </c>
      <c r="H52" s="25">
        <v>4.75</v>
      </c>
      <c r="I52" s="25">
        <v>3.93</v>
      </c>
      <c r="J52" s="25">
        <v>4.83</v>
      </c>
      <c r="K52" s="25">
        <v>3.83</v>
      </c>
      <c r="L52" s="25">
        <v>101.73</v>
      </c>
      <c r="M52" s="25">
        <v>97.45</v>
      </c>
      <c r="N52" s="25">
        <v>0.01</v>
      </c>
      <c r="O52" s="25">
        <v>0.01</v>
      </c>
      <c r="P52" s="24" t="s">
        <v>990</v>
      </c>
      <c r="Q52" s="26" t="s">
        <v>967</v>
      </c>
    </row>
    <row r="53" spans="2:17" s="22" customFormat="1" ht="14.25" customHeight="1" outlineLevel="1">
      <c r="B53" s="23">
        <v>43</v>
      </c>
      <c r="C53" s="23">
        <v>19</v>
      </c>
      <c r="D53" s="24" t="s">
        <v>1820</v>
      </c>
      <c r="E53" s="24"/>
      <c r="F53" s="25">
        <v>0.19</v>
      </c>
      <c r="G53" s="25">
        <v>0.19</v>
      </c>
      <c r="H53" s="25">
        <v>2.17</v>
      </c>
      <c r="I53" s="25">
        <v>1.82</v>
      </c>
      <c r="J53" s="25">
        <v>2.14</v>
      </c>
      <c r="K53" s="25">
        <v>1.71</v>
      </c>
      <c r="L53" s="25">
        <v>98.69</v>
      </c>
      <c r="M53" s="25">
        <v>94.1</v>
      </c>
      <c r="N53" s="25">
        <v>0.01</v>
      </c>
      <c r="O53" s="25">
        <v>0.01</v>
      </c>
      <c r="P53" s="24" t="s">
        <v>990</v>
      </c>
      <c r="Q53" s="26" t="s">
        <v>967</v>
      </c>
    </row>
    <row r="54" spans="2:17" s="22" customFormat="1" ht="14.25" customHeight="1" outlineLevel="1">
      <c r="B54" s="23">
        <v>44</v>
      </c>
      <c r="C54" s="23">
        <v>20</v>
      </c>
      <c r="D54" s="24" t="s">
        <v>1821</v>
      </c>
      <c r="E54" s="24"/>
      <c r="F54" s="25">
        <v>0.18</v>
      </c>
      <c r="G54" s="25">
        <v>0.18</v>
      </c>
      <c r="H54" s="25">
        <v>6.18</v>
      </c>
      <c r="I54" s="25">
        <v>5.15</v>
      </c>
      <c r="J54" s="25">
        <v>6.39</v>
      </c>
      <c r="K54" s="25">
        <v>5.13</v>
      </c>
      <c r="L54" s="25">
        <v>103.3</v>
      </c>
      <c r="M54" s="25">
        <v>99.66</v>
      </c>
      <c r="N54" s="25">
        <v>0.01</v>
      </c>
      <c r="O54" s="25">
        <v>0.01</v>
      </c>
      <c r="P54" s="24" t="s">
        <v>990</v>
      </c>
      <c r="Q54" s="26" t="s">
        <v>967</v>
      </c>
    </row>
    <row r="55" spans="2:17" s="22" customFormat="1" ht="14.25" customHeight="1" outlineLevel="1">
      <c r="B55" s="23">
        <v>45</v>
      </c>
      <c r="C55" s="23">
        <v>21</v>
      </c>
      <c r="D55" s="24" t="s">
        <v>1822</v>
      </c>
      <c r="E55" s="24"/>
      <c r="F55" s="25">
        <v>2.66</v>
      </c>
      <c r="G55" s="25">
        <v>2.66</v>
      </c>
      <c r="H55" s="25">
        <v>9.02</v>
      </c>
      <c r="I55" s="25">
        <v>7.54</v>
      </c>
      <c r="J55" s="25">
        <v>8.82</v>
      </c>
      <c r="K55" s="25">
        <v>6.72</v>
      </c>
      <c r="L55" s="25">
        <v>97.78</v>
      </c>
      <c r="M55" s="25">
        <v>89.16</v>
      </c>
      <c r="N55" s="25">
        <v>0.19</v>
      </c>
      <c r="O55" s="25">
        <v>0.19</v>
      </c>
      <c r="P55" s="24" t="s">
        <v>990</v>
      </c>
      <c r="Q55" s="26" t="s">
        <v>967</v>
      </c>
    </row>
    <row r="56" spans="2:17" s="22" customFormat="1" ht="14.25" customHeight="1" outlineLevel="1">
      <c r="B56" s="23">
        <v>46</v>
      </c>
      <c r="C56" s="23">
        <v>22</v>
      </c>
      <c r="D56" s="24" t="s">
        <v>1823</v>
      </c>
      <c r="E56" s="24"/>
      <c r="F56" s="25">
        <v>0.07</v>
      </c>
      <c r="G56" s="25">
        <v>0.07</v>
      </c>
      <c r="H56" s="25">
        <v>2.21</v>
      </c>
      <c r="I56" s="25">
        <v>1.84</v>
      </c>
      <c r="J56" s="25">
        <v>2.3</v>
      </c>
      <c r="K56" s="25">
        <v>1.84</v>
      </c>
      <c r="L56" s="25">
        <v>104.16</v>
      </c>
      <c r="M56" s="25">
        <v>99.78</v>
      </c>
      <c r="N56" s="27"/>
      <c r="O56" s="27"/>
      <c r="P56" s="24" t="s">
        <v>990</v>
      </c>
      <c r="Q56" s="26" t="s">
        <v>967</v>
      </c>
    </row>
    <row r="57" spans="2:17" s="22" customFormat="1" ht="14.25" customHeight="1" outlineLevel="1">
      <c r="B57" s="23">
        <v>47</v>
      </c>
      <c r="C57" s="23">
        <v>23</v>
      </c>
      <c r="D57" s="24" t="s">
        <v>1824</v>
      </c>
      <c r="E57" s="24"/>
      <c r="F57" s="25">
        <v>0.08</v>
      </c>
      <c r="G57" s="25">
        <v>0.08</v>
      </c>
      <c r="H57" s="25">
        <v>1.03</v>
      </c>
      <c r="I57" s="25">
        <v>0.86</v>
      </c>
      <c r="J57" s="25">
        <v>1</v>
      </c>
      <c r="K57" s="25">
        <v>0.79</v>
      </c>
      <c r="L57" s="25">
        <v>97.52</v>
      </c>
      <c r="M57" s="25">
        <v>92.36</v>
      </c>
      <c r="N57" s="25">
        <v>0.01</v>
      </c>
      <c r="O57" s="25">
        <v>0.01</v>
      </c>
      <c r="P57" s="24" t="s">
        <v>990</v>
      </c>
      <c r="Q57" s="26" t="s">
        <v>967</v>
      </c>
    </row>
    <row r="58" spans="2:17" s="22" customFormat="1" ht="14.25" customHeight="1" outlineLevel="1">
      <c r="B58" s="23">
        <v>48</v>
      </c>
      <c r="C58" s="23">
        <v>24</v>
      </c>
      <c r="D58" s="24" t="s">
        <v>1825</v>
      </c>
      <c r="E58" s="24"/>
      <c r="F58" s="25">
        <v>0.4</v>
      </c>
      <c r="G58" s="25">
        <v>0.4</v>
      </c>
      <c r="H58" s="25">
        <v>3.42</v>
      </c>
      <c r="I58" s="25">
        <v>2.85</v>
      </c>
      <c r="J58" s="25">
        <v>3.37</v>
      </c>
      <c r="K58" s="25">
        <v>2.68</v>
      </c>
      <c r="L58" s="25">
        <v>98.73</v>
      </c>
      <c r="M58" s="25">
        <v>94.12</v>
      </c>
      <c r="N58" s="25">
        <v>0.03</v>
      </c>
      <c r="O58" s="25">
        <v>0.03</v>
      </c>
      <c r="P58" s="24" t="s">
        <v>990</v>
      </c>
      <c r="Q58" s="26" t="s">
        <v>967</v>
      </c>
    </row>
    <row r="59" spans="2:17" s="22" customFormat="1" ht="14.25" customHeight="1" outlineLevel="1">
      <c r="B59" s="23">
        <v>49</v>
      </c>
      <c r="C59" s="23">
        <v>25</v>
      </c>
      <c r="D59" s="24" t="s">
        <v>1826</v>
      </c>
      <c r="E59" s="24"/>
      <c r="F59" s="25">
        <v>0.08</v>
      </c>
      <c r="G59" s="25">
        <v>0.08</v>
      </c>
      <c r="H59" s="25">
        <v>0.63</v>
      </c>
      <c r="I59" s="25">
        <v>0.54</v>
      </c>
      <c r="J59" s="25">
        <v>0.64</v>
      </c>
      <c r="K59" s="25">
        <v>0.51</v>
      </c>
      <c r="L59" s="25">
        <v>100.35</v>
      </c>
      <c r="M59" s="25">
        <v>95.68</v>
      </c>
      <c r="N59" s="25">
        <v>0.01</v>
      </c>
      <c r="O59" s="25">
        <v>0.01</v>
      </c>
      <c r="P59" s="24" t="s">
        <v>990</v>
      </c>
      <c r="Q59" s="26" t="s">
        <v>967</v>
      </c>
    </row>
    <row r="60" spans="2:17" s="22" customFormat="1" ht="14.25" customHeight="1" outlineLevel="1">
      <c r="B60" s="23">
        <v>50</v>
      </c>
      <c r="C60" s="23">
        <v>26</v>
      </c>
      <c r="D60" s="24" t="s">
        <v>1827</v>
      </c>
      <c r="E60" s="24"/>
      <c r="F60" s="25">
        <v>6.22</v>
      </c>
      <c r="G60" s="25">
        <v>6.22</v>
      </c>
      <c r="H60" s="25">
        <v>3.95</v>
      </c>
      <c r="I60" s="25">
        <v>3.32</v>
      </c>
      <c r="J60" s="25">
        <v>3.71</v>
      </c>
      <c r="K60" s="25">
        <v>2.83</v>
      </c>
      <c r="L60" s="25">
        <v>94.08</v>
      </c>
      <c r="M60" s="25">
        <v>85.27</v>
      </c>
      <c r="N60" s="25">
        <v>0.44</v>
      </c>
      <c r="O60" s="25">
        <v>0.45</v>
      </c>
      <c r="P60" s="24" t="s">
        <v>990</v>
      </c>
      <c r="Q60" s="26" t="s">
        <v>967</v>
      </c>
    </row>
    <row r="61" spans="2:17" s="22" customFormat="1" ht="14.25" customHeight="1" outlineLevel="1">
      <c r="B61" s="23">
        <v>51</v>
      </c>
      <c r="C61" s="23">
        <v>27</v>
      </c>
      <c r="D61" s="24" t="s">
        <v>1828</v>
      </c>
      <c r="E61" s="24"/>
      <c r="F61" s="25">
        <v>0.73</v>
      </c>
      <c r="G61" s="25">
        <v>0.73</v>
      </c>
      <c r="H61" s="25">
        <v>4.11</v>
      </c>
      <c r="I61" s="25">
        <v>3.42</v>
      </c>
      <c r="J61" s="25">
        <v>4.13</v>
      </c>
      <c r="K61" s="25">
        <v>3.31</v>
      </c>
      <c r="L61" s="25">
        <v>100.56</v>
      </c>
      <c r="M61" s="25">
        <v>96.74</v>
      </c>
      <c r="N61" s="25">
        <v>0.05</v>
      </c>
      <c r="O61" s="25">
        <v>0.05</v>
      </c>
      <c r="P61" s="24" t="s">
        <v>990</v>
      </c>
      <c r="Q61" s="26" t="s">
        <v>967</v>
      </c>
    </row>
    <row r="62" spans="2:17" s="22" customFormat="1" ht="14.25" customHeight="1" outlineLevel="1">
      <c r="B62" s="23">
        <v>52</v>
      </c>
      <c r="C62" s="23">
        <v>28</v>
      </c>
      <c r="D62" s="24" t="s">
        <v>1829</v>
      </c>
      <c r="E62" s="24"/>
      <c r="F62" s="25">
        <v>64.05</v>
      </c>
      <c r="G62" s="25">
        <v>63.99</v>
      </c>
      <c r="H62" s="25">
        <v>386.61</v>
      </c>
      <c r="I62" s="25">
        <v>325.28</v>
      </c>
      <c r="J62" s="25">
        <v>381.91</v>
      </c>
      <c r="K62" s="25">
        <v>320.64</v>
      </c>
      <c r="L62" s="25">
        <v>98.78</v>
      </c>
      <c r="M62" s="25">
        <v>98.57</v>
      </c>
      <c r="N62" s="25">
        <v>4.52</v>
      </c>
      <c r="O62" s="25">
        <v>4.59</v>
      </c>
      <c r="P62" s="24" t="s">
        <v>988</v>
      </c>
      <c r="Q62" s="26" t="s">
        <v>967</v>
      </c>
    </row>
    <row r="63" spans="2:17" s="22" customFormat="1" ht="14.25" customHeight="1" outlineLevel="1">
      <c r="B63" s="23">
        <v>53</v>
      </c>
      <c r="C63" s="23">
        <v>29</v>
      </c>
      <c r="D63" s="24" t="s">
        <v>1830</v>
      </c>
      <c r="E63" s="24"/>
      <c r="F63" s="25">
        <v>41.72</v>
      </c>
      <c r="G63" s="25">
        <v>41.72</v>
      </c>
      <c r="H63" s="25">
        <v>214.1</v>
      </c>
      <c r="I63" s="25">
        <v>179.14</v>
      </c>
      <c r="J63" s="25">
        <v>207.72</v>
      </c>
      <c r="K63" s="25">
        <v>172.76</v>
      </c>
      <c r="L63" s="25">
        <v>97.02</v>
      </c>
      <c r="M63" s="25">
        <v>96.44</v>
      </c>
      <c r="N63" s="25">
        <v>2.94</v>
      </c>
      <c r="O63" s="25">
        <v>2.99</v>
      </c>
      <c r="P63" s="24" t="s">
        <v>988</v>
      </c>
      <c r="Q63" s="26" t="s">
        <v>967</v>
      </c>
    </row>
    <row r="64" spans="2:17" s="22" customFormat="1" ht="14.25" customHeight="1" outlineLevel="1">
      <c r="B64" s="23">
        <v>54</v>
      </c>
      <c r="C64" s="23">
        <v>30</v>
      </c>
      <c r="D64" s="24" t="s">
        <v>1831</v>
      </c>
      <c r="E64" s="24"/>
      <c r="F64" s="25">
        <v>12.99</v>
      </c>
      <c r="G64" s="25">
        <v>12.99</v>
      </c>
      <c r="H64" s="25">
        <v>85.2</v>
      </c>
      <c r="I64" s="25">
        <v>71.72</v>
      </c>
      <c r="J64" s="25">
        <v>85.13</v>
      </c>
      <c r="K64" s="25">
        <v>71.65</v>
      </c>
      <c r="L64" s="25">
        <v>99.92</v>
      </c>
      <c r="M64" s="25">
        <v>99.91</v>
      </c>
      <c r="N64" s="25">
        <v>0.92</v>
      </c>
      <c r="O64" s="25">
        <v>0.93</v>
      </c>
      <c r="P64" s="24" t="s">
        <v>988</v>
      </c>
      <c r="Q64" s="26" t="s">
        <v>967</v>
      </c>
    </row>
    <row r="65" spans="2:17" s="22" customFormat="1" ht="14.25" customHeight="1" outlineLevel="1">
      <c r="B65" s="23">
        <v>55</v>
      </c>
      <c r="C65" s="23">
        <v>31</v>
      </c>
      <c r="D65" s="24" t="s">
        <v>1832</v>
      </c>
      <c r="E65" s="24"/>
      <c r="F65" s="25">
        <v>6.31</v>
      </c>
      <c r="G65" s="25">
        <v>6.31</v>
      </c>
      <c r="H65" s="25">
        <v>31.3</v>
      </c>
      <c r="I65" s="25">
        <v>31.3</v>
      </c>
      <c r="J65" s="25">
        <v>28.39</v>
      </c>
      <c r="K65" s="25">
        <v>28.39</v>
      </c>
      <c r="L65" s="25">
        <v>90.71</v>
      </c>
      <c r="M65" s="25">
        <v>90.71</v>
      </c>
      <c r="N65" s="25">
        <v>0.44</v>
      </c>
      <c r="O65" s="25">
        <v>0.45</v>
      </c>
      <c r="P65" s="24" t="s">
        <v>1432</v>
      </c>
      <c r="Q65" s="26" t="s">
        <v>967</v>
      </c>
    </row>
    <row r="66" spans="2:17" s="22" customFormat="1" ht="14.25" customHeight="1" outlineLevel="1">
      <c r="B66" s="23">
        <v>56</v>
      </c>
      <c r="C66" s="23">
        <v>32</v>
      </c>
      <c r="D66" s="24" t="s">
        <v>1833</v>
      </c>
      <c r="E66" s="24"/>
      <c r="F66" s="25">
        <v>80.18</v>
      </c>
      <c r="G66" s="25">
        <v>74.75</v>
      </c>
      <c r="H66" s="25">
        <v>189.57</v>
      </c>
      <c r="I66" s="25">
        <v>154.23</v>
      </c>
      <c r="J66" s="25">
        <v>180.66</v>
      </c>
      <c r="K66" s="25">
        <v>143.27</v>
      </c>
      <c r="L66" s="25">
        <v>95.3</v>
      </c>
      <c r="M66" s="25">
        <v>92.9</v>
      </c>
      <c r="N66" s="25">
        <v>5.65</v>
      </c>
      <c r="O66" s="25">
        <v>5.36</v>
      </c>
      <c r="P66" s="24" t="s">
        <v>988</v>
      </c>
      <c r="Q66" s="26" t="s">
        <v>967</v>
      </c>
    </row>
    <row r="67" spans="2:17" s="22" customFormat="1" ht="14.25" customHeight="1" outlineLevel="1">
      <c r="B67" s="23">
        <v>57</v>
      </c>
      <c r="C67" s="23">
        <v>33</v>
      </c>
      <c r="D67" s="24" t="s">
        <v>1834</v>
      </c>
      <c r="E67" s="24"/>
      <c r="F67" s="25">
        <v>21.82</v>
      </c>
      <c r="G67" s="25">
        <v>21.82</v>
      </c>
      <c r="H67" s="25">
        <v>86.47</v>
      </c>
      <c r="I67" s="25">
        <v>72.06</v>
      </c>
      <c r="J67" s="25">
        <v>77.32</v>
      </c>
      <c r="K67" s="25">
        <v>60.77</v>
      </c>
      <c r="L67" s="25">
        <v>89.42</v>
      </c>
      <c r="M67" s="25">
        <v>84.33</v>
      </c>
      <c r="N67" s="25">
        <v>1.54</v>
      </c>
      <c r="O67" s="25">
        <v>1.57</v>
      </c>
      <c r="P67" s="24" t="s">
        <v>988</v>
      </c>
      <c r="Q67" s="26" t="s">
        <v>967</v>
      </c>
    </row>
    <row r="68" spans="2:17" s="17" customFormat="1" ht="14.25" customHeight="1">
      <c r="B68" s="18"/>
      <c r="C68" s="64" t="s">
        <v>1156</v>
      </c>
      <c r="D68" s="64"/>
      <c r="E68" s="64"/>
      <c r="F68" s="19">
        <v>125.29</v>
      </c>
      <c r="G68" s="19">
        <v>123.53</v>
      </c>
      <c r="H68" s="19">
        <v>786.87</v>
      </c>
      <c r="I68" s="19">
        <v>659.25</v>
      </c>
      <c r="J68" s="19">
        <v>844.91</v>
      </c>
      <c r="K68" s="19">
        <v>687.37</v>
      </c>
      <c r="L68" s="19">
        <v>107.38</v>
      </c>
      <c r="M68" s="19">
        <v>104.26</v>
      </c>
      <c r="N68" s="19">
        <v>8.84</v>
      </c>
      <c r="O68" s="19">
        <v>8.87</v>
      </c>
      <c r="P68" s="20"/>
      <c r="Q68" s="21"/>
    </row>
    <row r="69" spans="2:17" s="22" customFormat="1" ht="14.25" customHeight="1" outlineLevel="1">
      <c r="B69" s="23">
        <v>58</v>
      </c>
      <c r="C69" s="23">
        <v>1</v>
      </c>
      <c r="D69" s="24" t="s">
        <v>1158</v>
      </c>
      <c r="E69" s="24"/>
      <c r="F69" s="25">
        <v>4.48</v>
      </c>
      <c r="G69" s="25">
        <v>3.67</v>
      </c>
      <c r="H69" s="25">
        <v>9.93</v>
      </c>
      <c r="I69" s="25">
        <v>8.46</v>
      </c>
      <c r="J69" s="25">
        <v>15.89</v>
      </c>
      <c r="K69" s="25">
        <v>12.42</v>
      </c>
      <c r="L69" s="25">
        <v>160</v>
      </c>
      <c r="M69" s="25">
        <v>146.89</v>
      </c>
      <c r="N69" s="25">
        <v>0.32</v>
      </c>
      <c r="O69" s="25">
        <v>0.26</v>
      </c>
      <c r="P69" s="24" t="s">
        <v>988</v>
      </c>
      <c r="Q69" s="26" t="s">
        <v>967</v>
      </c>
    </row>
    <row r="70" spans="2:17" s="22" customFormat="1" ht="14.25" customHeight="1" outlineLevel="1">
      <c r="B70" s="23">
        <v>59</v>
      </c>
      <c r="C70" s="23">
        <v>2</v>
      </c>
      <c r="D70" s="24" t="s">
        <v>1835</v>
      </c>
      <c r="E70" s="24"/>
      <c r="F70" s="25">
        <v>0.21</v>
      </c>
      <c r="G70" s="25">
        <v>0.21</v>
      </c>
      <c r="H70" s="25">
        <v>6.99</v>
      </c>
      <c r="I70" s="25">
        <v>5.82</v>
      </c>
      <c r="J70" s="25">
        <v>6.99</v>
      </c>
      <c r="K70" s="25">
        <v>5.82</v>
      </c>
      <c r="L70" s="25">
        <v>100</v>
      </c>
      <c r="M70" s="25">
        <v>100</v>
      </c>
      <c r="N70" s="25">
        <v>0.01</v>
      </c>
      <c r="O70" s="25">
        <v>0.02</v>
      </c>
      <c r="P70" s="24" t="s">
        <v>990</v>
      </c>
      <c r="Q70" s="26" t="s">
        <v>967</v>
      </c>
    </row>
    <row r="71" spans="2:17" s="22" customFormat="1" ht="14.25" customHeight="1" outlineLevel="1">
      <c r="B71" s="23">
        <v>60</v>
      </c>
      <c r="C71" s="23">
        <v>3</v>
      </c>
      <c r="D71" s="24" t="s">
        <v>1836</v>
      </c>
      <c r="E71" s="24"/>
      <c r="F71" s="25">
        <v>0.24</v>
      </c>
      <c r="G71" s="25">
        <v>0.24</v>
      </c>
      <c r="H71" s="25">
        <v>7.65</v>
      </c>
      <c r="I71" s="25">
        <v>6.34</v>
      </c>
      <c r="J71" s="25">
        <v>7.65</v>
      </c>
      <c r="K71" s="25">
        <v>6.34</v>
      </c>
      <c r="L71" s="25">
        <v>100</v>
      </c>
      <c r="M71" s="25">
        <v>100</v>
      </c>
      <c r="N71" s="25">
        <v>0.02</v>
      </c>
      <c r="O71" s="25">
        <v>0.02</v>
      </c>
      <c r="P71" s="24" t="s">
        <v>988</v>
      </c>
      <c r="Q71" s="26" t="s">
        <v>967</v>
      </c>
    </row>
    <row r="72" spans="2:17" s="22" customFormat="1" ht="14.25" customHeight="1" outlineLevel="1">
      <c r="B72" s="23">
        <v>61</v>
      </c>
      <c r="C72" s="23">
        <v>4</v>
      </c>
      <c r="D72" s="24" t="s">
        <v>1837</v>
      </c>
      <c r="E72" s="24"/>
      <c r="F72" s="25">
        <v>0.89</v>
      </c>
      <c r="G72" s="25">
        <v>0.89</v>
      </c>
      <c r="H72" s="25">
        <v>26.27</v>
      </c>
      <c r="I72" s="25">
        <v>22.27</v>
      </c>
      <c r="J72" s="25">
        <v>27.1</v>
      </c>
      <c r="K72" s="25">
        <v>22.27</v>
      </c>
      <c r="L72" s="25">
        <v>103.17</v>
      </c>
      <c r="M72" s="25">
        <v>100</v>
      </c>
      <c r="N72" s="25">
        <v>0.06</v>
      </c>
      <c r="O72" s="25">
        <v>0.06</v>
      </c>
      <c r="P72" s="24" t="s">
        <v>988</v>
      </c>
      <c r="Q72" s="26" t="s">
        <v>967</v>
      </c>
    </row>
    <row r="73" spans="2:17" s="22" customFormat="1" ht="14.25" customHeight="1" outlineLevel="1">
      <c r="B73" s="23">
        <v>62</v>
      </c>
      <c r="C73" s="23">
        <v>5</v>
      </c>
      <c r="D73" s="24" t="s">
        <v>1838</v>
      </c>
      <c r="E73" s="24"/>
      <c r="F73" s="25">
        <v>1.63</v>
      </c>
      <c r="G73" s="25">
        <v>1.05</v>
      </c>
      <c r="H73" s="25">
        <v>33.67</v>
      </c>
      <c r="I73" s="25">
        <v>28.06</v>
      </c>
      <c r="J73" s="25">
        <v>34.22</v>
      </c>
      <c r="K73" s="25">
        <v>28.06</v>
      </c>
      <c r="L73" s="25">
        <v>101.65</v>
      </c>
      <c r="M73" s="25">
        <v>100</v>
      </c>
      <c r="N73" s="25">
        <v>0.11</v>
      </c>
      <c r="O73" s="25">
        <v>0.08</v>
      </c>
      <c r="P73" s="24" t="s">
        <v>988</v>
      </c>
      <c r="Q73" s="26" t="s">
        <v>967</v>
      </c>
    </row>
    <row r="74" spans="2:17" s="22" customFormat="1" ht="14.25" customHeight="1" outlineLevel="1">
      <c r="B74" s="23">
        <v>63</v>
      </c>
      <c r="C74" s="23">
        <v>6</v>
      </c>
      <c r="D74" s="24" t="s">
        <v>1168</v>
      </c>
      <c r="E74" s="24"/>
      <c r="F74" s="25">
        <v>0.6</v>
      </c>
      <c r="G74" s="25">
        <v>0.6</v>
      </c>
      <c r="H74" s="25">
        <v>20.54</v>
      </c>
      <c r="I74" s="25">
        <v>17.16</v>
      </c>
      <c r="J74" s="25">
        <v>21.44</v>
      </c>
      <c r="K74" s="25">
        <v>17.16</v>
      </c>
      <c r="L74" s="25">
        <v>104.4</v>
      </c>
      <c r="M74" s="25">
        <v>100</v>
      </c>
      <c r="N74" s="25">
        <v>0.04</v>
      </c>
      <c r="O74" s="25">
        <v>0.04</v>
      </c>
      <c r="P74" s="24" t="s">
        <v>988</v>
      </c>
      <c r="Q74" s="26" t="s">
        <v>967</v>
      </c>
    </row>
    <row r="75" spans="2:17" s="22" customFormat="1" ht="14.25" customHeight="1" outlineLevel="1">
      <c r="B75" s="23">
        <v>64</v>
      </c>
      <c r="C75" s="23">
        <v>7</v>
      </c>
      <c r="D75" s="24" t="s">
        <v>1171</v>
      </c>
      <c r="E75" s="24"/>
      <c r="F75" s="25">
        <v>0.14</v>
      </c>
      <c r="G75" s="25">
        <v>0.14</v>
      </c>
      <c r="H75" s="25">
        <v>3.79</v>
      </c>
      <c r="I75" s="25">
        <v>3.13</v>
      </c>
      <c r="J75" s="25">
        <v>3.94</v>
      </c>
      <c r="K75" s="25">
        <v>3.13</v>
      </c>
      <c r="L75" s="25">
        <v>104.05</v>
      </c>
      <c r="M75" s="25">
        <v>100</v>
      </c>
      <c r="N75" s="25">
        <v>0.01</v>
      </c>
      <c r="O75" s="25">
        <v>0.01</v>
      </c>
      <c r="P75" s="24" t="s">
        <v>988</v>
      </c>
      <c r="Q75" s="26" t="s">
        <v>967</v>
      </c>
    </row>
    <row r="76" spans="2:17" s="22" customFormat="1" ht="14.25" customHeight="1" outlineLevel="1">
      <c r="B76" s="23">
        <v>65</v>
      </c>
      <c r="C76" s="23">
        <v>8</v>
      </c>
      <c r="D76" s="24" t="s">
        <v>1006</v>
      </c>
      <c r="E76" s="24"/>
      <c r="F76" s="25">
        <v>0.03</v>
      </c>
      <c r="G76" s="25">
        <v>0.03</v>
      </c>
      <c r="H76" s="25">
        <v>0.34</v>
      </c>
      <c r="I76" s="25">
        <v>0.34</v>
      </c>
      <c r="J76" s="25">
        <v>0.35</v>
      </c>
      <c r="K76" s="25">
        <v>0.35</v>
      </c>
      <c r="L76" s="25">
        <v>101.76</v>
      </c>
      <c r="M76" s="25">
        <v>101.76</v>
      </c>
      <c r="N76" s="27"/>
      <c r="O76" s="27"/>
      <c r="P76" s="24" t="s">
        <v>1007</v>
      </c>
      <c r="Q76" s="26" t="s">
        <v>967</v>
      </c>
    </row>
    <row r="77" spans="2:17" s="22" customFormat="1" ht="14.25" customHeight="1" outlineLevel="1">
      <c r="B77" s="23">
        <v>66</v>
      </c>
      <c r="C77" s="23">
        <v>9</v>
      </c>
      <c r="D77" s="24" t="s">
        <v>1364</v>
      </c>
      <c r="E77" s="24"/>
      <c r="F77" s="25">
        <v>3.64</v>
      </c>
      <c r="G77" s="25">
        <v>3.64</v>
      </c>
      <c r="H77" s="25">
        <v>8.6</v>
      </c>
      <c r="I77" s="25">
        <v>7.15</v>
      </c>
      <c r="J77" s="25">
        <v>8.88</v>
      </c>
      <c r="K77" s="25">
        <v>7.32</v>
      </c>
      <c r="L77" s="25">
        <v>103.24</v>
      </c>
      <c r="M77" s="25">
        <v>102.33</v>
      </c>
      <c r="N77" s="25">
        <v>0.26</v>
      </c>
      <c r="O77" s="25">
        <v>0.26</v>
      </c>
      <c r="P77" s="24" t="s">
        <v>988</v>
      </c>
      <c r="Q77" s="26" t="s">
        <v>967</v>
      </c>
    </row>
    <row r="78" spans="2:17" s="22" customFormat="1" ht="14.25" customHeight="1" outlineLevel="1">
      <c r="B78" s="23">
        <v>67</v>
      </c>
      <c r="C78" s="23">
        <v>10</v>
      </c>
      <c r="D78" s="24" t="s">
        <v>1839</v>
      </c>
      <c r="E78" s="24"/>
      <c r="F78" s="25">
        <v>0.26</v>
      </c>
      <c r="G78" s="25">
        <v>0.26</v>
      </c>
      <c r="H78" s="25">
        <v>8.22</v>
      </c>
      <c r="I78" s="25">
        <v>6.87</v>
      </c>
      <c r="J78" s="25">
        <v>8.54</v>
      </c>
      <c r="K78" s="25">
        <v>6.87</v>
      </c>
      <c r="L78" s="25">
        <v>103.86</v>
      </c>
      <c r="M78" s="25">
        <v>100</v>
      </c>
      <c r="N78" s="25">
        <v>0.02</v>
      </c>
      <c r="O78" s="25">
        <v>0.02</v>
      </c>
      <c r="P78" s="24" t="s">
        <v>990</v>
      </c>
      <c r="Q78" s="26" t="s">
        <v>967</v>
      </c>
    </row>
    <row r="79" spans="2:17" s="22" customFormat="1" ht="14.25" customHeight="1" outlineLevel="1">
      <c r="B79" s="23">
        <v>68</v>
      </c>
      <c r="C79" s="23">
        <v>11</v>
      </c>
      <c r="D79" s="24" t="s">
        <v>1840</v>
      </c>
      <c r="E79" s="24"/>
      <c r="F79" s="25">
        <v>0</v>
      </c>
      <c r="G79" s="27"/>
      <c r="H79" s="25">
        <v>17.65</v>
      </c>
      <c r="I79" s="25">
        <v>12.09</v>
      </c>
      <c r="J79" s="25">
        <v>25.57</v>
      </c>
      <c r="K79" s="25">
        <v>18.26</v>
      </c>
      <c r="L79" s="25">
        <v>144.88</v>
      </c>
      <c r="M79" s="25">
        <v>150.94</v>
      </c>
      <c r="N79" s="27"/>
      <c r="O79" s="27"/>
      <c r="P79" s="24" t="s">
        <v>990</v>
      </c>
      <c r="Q79" s="26" t="s">
        <v>967</v>
      </c>
    </row>
    <row r="80" spans="2:17" s="22" customFormat="1" ht="14.25" customHeight="1" outlineLevel="1">
      <c r="B80" s="23">
        <v>69</v>
      </c>
      <c r="C80" s="23">
        <v>12</v>
      </c>
      <c r="D80" s="24" t="s">
        <v>1841</v>
      </c>
      <c r="E80" s="24"/>
      <c r="F80" s="25">
        <v>0.12</v>
      </c>
      <c r="G80" s="25">
        <v>0.12</v>
      </c>
      <c r="H80" s="25">
        <v>5.36</v>
      </c>
      <c r="I80" s="25">
        <v>4.49</v>
      </c>
      <c r="J80" s="25">
        <v>5.57</v>
      </c>
      <c r="K80" s="25">
        <v>4.49</v>
      </c>
      <c r="L80" s="25">
        <v>103.83</v>
      </c>
      <c r="M80" s="25">
        <v>100</v>
      </c>
      <c r="N80" s="25">
        <v>0.01</v>
      </c>
      <c r="O80" s="25">
        <v>0.01</v>
      </c>
      <c r="P80" s="24" t="s">
        <v>990</v>
      </c>
      <c r="Q80" s="26" t="s">
        <v>967</v>
      </c>
    </row>
    <row r="81" spans="2:17" s="22" customFormat="1" ht="14.25" customHeight="1" outlineLevel="1">
      <c r="B81" s="23">
        <v>70</v>
      </c>
      <c r="C81" s="23">
        <v>13</v>
      </c>
      <c r="D81" s="24" t="s">
        <v>1842</v>
      </c>
      <c r="E81" s="24"/>
      <c r="F81" s="25">
        <v>0.03</v>
      </c>
      <c r="G81" s="25">
        <v>0.03</v>
      </c>
      <c r="H81" s="25">
        <v>1.73</v>
      </c>
      <c r="I81" s="25">
        <v>1.45</v>
      </c>
      <c r="J81" s="25">
        <v>1.86</v>
      </c>
      <c r="K81" s="25">
        <v>1.45</v>
      </c>
      <c r="L81" s="25">
        <v>107.46</v>
      </c>
      <c r="M81" s="25">
        <v>100</v>
      </c>
      <c r="N81" s="27"/>
      <c r="O81" s="27"/>
      <c r="P81" s="24" t="s">
        <v>990</v>
      </c>
      <c r="Q81" s="26" t="s">
        <v>967</v>
      </c>
    </row>
    <row r="82" spans="2:17" s="22" customFormat="1" ht="14.25" customHeight="1" outlineLevel="1">
      <c r="B82" s="23">
        <v>71</v>
      </c>
      <c r="C82" s="23">
        <v>14</v>
      </c>
      <c r="D82" s="24" t="s">
        <v>1843</v>
      </c>
      <c r="E82" s="24"/>
      <c r="F82" s="25">
        <v>0.04</v>
      </c>
      <c r="G82" s="25">
        <v>0.04</v>
      </c>
      <c r="H82" s="25">
        <v>1.91</v>
      </c>
      <c r="I82" s="25">
        <v>1.61</v>
      </c>
      <c r="J82" s="25">
        <v>2.07</v>
      </c>
      <c r="K82" s="25">
        <v>1.68</v>
      </c>
      <c r="L82" s="25">
        <v>108.38</v>
      </c>
      <c r="M82" s="25">
        <v>104.81</v>
      </c>
      <c r="N82" s="27"/>
      <c r="O82" s="27"/>
      <c r="P82" s="24" t="s">
        <v>990</v>
      </c>
      <c r="Q82" s="26" t="s">
        <v>967</v>
      </c>
    </row>
    <row r="83" spans="2:17" s="22" customFormat="1" ht="14.25" customHeight="1" outlineLevel="1">
      <c r="B83" s="23">
        <v>72</v>
      </c>
      <c r="C83" s="23">
        <v>15</v>
      </c>
      <c r="D83" s="24" t="s">
        <v>1844</v>
      </c>
      <c r="E83" s="24"/>
      <c r="F83" s="25">
        <v>0.1</v>
      </c>
      <c r="G83" s="25">
        <v>0.1</v>
      </c>
      <c r="H83" s="25">
        <v>4.24</v>
      </c>
      <c r="I83" s="25">
        <v>3.56</v>
      </c>
      <c r="J83" s="25">
        <v>4.55</v>
      </c>
      <c r="K83" s="25">
        <v>3.56</v>
      </c>
      <c r="L83" s="25">
        <v>107.18</v>
      </c>
      <c r="M83" s="25">
        <v>100</v>
      </c>
      <c r="N83" s="25">
        <v>0.01</v>
      </c>
      <c r="O83" s="25">
        <v>0.01</v>
      </c>
      <c r="P83" s="24" t="s">
        <v>990</v>
      </c>
      <c r="Q83" s="26" t="s">
        <v>967</v>
      </c>
    </row>
    <row r="84" spans="2:17" s="22" customFormat="1" ht="14.25" customHeight="1" outlineLevel="1">
      <c r="B84" s="23">
        <v>73</v>
      </c>
      <c r="C84" s="23">
        <v>16</v>
      </c>
      <c r="D84" s="24" t="s">
        <v>1845</v>
      </c>
      <c r="E84" s="24"/>
      <c r="F84" s="25">
        <v>0.12</v>
      </c>
      <c r="G84" s="25">
        <v>0.12</v>
      </c>
      <c r="H84" s="25">
        <v>5.51</v>
      </c>
      <c r="I84" s="25">
        <v>4.6</v>
      </c>
      <c r="J84" s="25">
        <v>5.71</v>
      </c>
      <c r="K84" s="25">
        <v>4.6</v>
      </c>
      <c r="L84" s="25">
        <v>103.71</v>
      </c>
      <c r="M84" s="25">
        <v>100</v>
      </c>
      <c r="N84" s="25">
        <v>0.01</v>
      </c>
      <c r="O84" s="25">
        <v>0.01</v>
      </c>
      <c r="P84" s="24" t="s">
        <v>990</v>
      </c>
      <c r="Q84" s="26" t="s">
        <v>967</v>
      </c>
    </row>
    <row r="85" spans="2:17" s="22" customFormat="1" ht="14.25" customHeight="1" outlineLevel="1">
      <c r="B85" s="23">
        <v>74</v>
      </c>
      <c r="C85" s="23">
        <v>17</v>
      </c>
      <c r="D85" s="24" t="s">
        <v>1846</v>
      </c>
      <c r="E85" s="24"/>
      <c r="F85" s="25">
        <v>0.02</v>
      </c>
      <c r="G85" s="25">
        <v>0.02</v>
      </c>
      <c r="H85" s="25">
        <v>0.85</v>
      </c>
      <c r="I85" s="25">
        <v>0.72</v>
      </c>
      <c r="J85" s="25">
        <v>0.88</v>
      </c>
      <c r="K85" s="25">
        <v>0.72</v>
      </c>
      <c r="L85" s="25">
        <v>103.77</v>
      </c>
      <c r="M85" s="25">
        <v>100</v>
      </c>
      <c r="N85" s="27"/>
      <c r="O85" s="27"/>
      <c r="P85" s="24" t="s">
        <v>990</v>
      </c>
      <c r="Q85" s="26" t="s">
        <v>967</v>
      </c>
    </row>
    <row r="86" spans="2:17" s="22" customFormat="1" ht="14.25" customHeight="1" outlineLevel="1">
      <c r="B86" s="23">
        <v>75</v>
      </c>
      <c r="C86" s="23">
        <v>18</v>
      </c>
      <c r="D86" s="24" t="s">
        <v>1847</v>
      </c>
      <c r="E86" s="24"/>
      <c r="F86" s="25">
        <v>0.1</v>
      </c>
      <c r="G86" s="25">
        <v>0.1</v>
      </c>
      <c r="H86" s="25">
        <v>4.28</v>
      </c>
      <c r="I86" s="25">
        <v>3.6</v>
      </c>
      <c r="J86" s="25">
        <v>4.45</v>
      </c>
      <c r="K86" s="25">
        <v>3.6</v>
      </c>
      <c r="L86" s="25">
        <v>103.86</v>
      </c>
      <c r="M86" s="25">
        <v>100</v>
      </c>
      <c r="N86" s="25">
        <v>0.01</v>
      </c>
      <c r="O86" s="25">
        <v>0.01</v>
      </c>
      <c r="P86" s="24" t="s">
        <v>990</v>
      </c>
      <c r="Q86" s="26" t="s">
        <v>967</v>
      </c>
    </row>
    <row r="87" spans="2:17" s="22" customFormat="1" ht="14.25" customHeight="1" outlineLevel="1">
      <c r="B87" s="23">
        <v>76</v>
      </c>
      <c r="C87" s="23">
        <v>19</v>
      </c>
      <c r="D87" s="24" t="s">
        <v>1848</v>
      </c>
      <c r="E87" s="24"/>
      <c r="F87" s="25">
        <v>0.06</v>
      </c>
      <c r="G87" s="25">
        <v>0.06</v>
      </c>
      <c r="H87" s="25">
        <v>2.21</v>
      </c>
      <c r="I87" s="25">
        <v>1.85</v>
      </c>
      <c r="J87" s="25">
        <v>2.3</v>
      </c>
      <c r="K87" s="25">
        <v>1.85</v>
      </c>
      <c r="L87" s="25">
        <v>103.99</v>
      </c>
      <c r="M87" s="25">
        <v>100</v>
      </c>
      <c r="N87" s="27"/>
      <c r="O87" s="27"/>
      <c r="P87" s="24" t="s">
        <v>990</v>
      </c>
      <c r="Q87" s="26" t="s">
        <v>967</v>
      </c>
    </row>
    <row r="88" spans="2:17" s="22" customFormat="1" ht="14.25" customHeight="1" outlineLevel="1">
      <c r="B88" s="23">
        <v>77</v>
      </c>
      <c r="C88" s="23">
        <v>20</v>
      </c>
      <c r="D88" s="24" t="s">
        <v>1849</v>
      </c>
      <c r="E88" s="24"/>
      <c r="F88" s="25">
        <v>0.07</v>
      </c>
      <c r="G88" s="25">
        <v>0.07</v>
      </c>
      <c r="H88" s="25">
        <v>3.27</v>
      </c>
      <c r="I88" s="25">
        <v>2.75</v>
      </c>
      <c r="J88" s="25">
        <v>3.55</v>
      </c>
      <c r="K88" s="25">
        <v>2.88</v>
      </c>
      <c r="L88" s="25">
        <v>108.52</v>
      </c>
      <c r="M88" s="25">
        <v>104.88</v>
      </c>
      <c r="N88" s="27"/>
      <c r="O88" s="25">
        <v>0.01</v>
      </c>
      <c r="P88" s="24" t="s">
        <v>990</v>
      </c>
      <c r="Q88" s="26" t="s">
        <v>967</v>
      </c>
    </row>
    <row r="89" spans="2:17" s="22" customFormat="1" ht="14.25" customHeight="1" outlineLevel="1">
      <c r="B89" s="23">
        <v>78</v>
      </c>
      <c r="C89" s="23">
        <v>21</v>
      </c>
      <c r="D89" s="24" t="s">
        <v>1850</v>
      </c>
      <c r="E89" s="24"/>
      <c r="F89" s="25">
        <v>0.17</v>
      </c>
      <c r="G89" s="25">
        <v>0.17</v>
      </c>
      <c r="H89" s="25">
        <v>8.12</v>
      </c>
      <c r="I89" s="25">
        <v>6.85</v>
      </c>
      <c r="J89" s="25">
        <v>8.51</v>
      </c>
      <c r="K89" s="25">
        <v>6.93</v>
      </c>
      <c r="L89" s="25">
        <v>104.88</v>
      </c>
      <c r="M89" s="25">
        <v>101.17</v>
      </c>
      <c r="N89" s="25">
        <v>0.01</v>
      </c>
      <c r="O89" s="25">
        <v>0.01</v>
      </c>
      <c r="P89" s="24" t="s">
        <v>990</v>
      </c>
      <c r="Q89" s="26" t="s">
        <v>967</v>
      </c>
    </row>
    <row r="90" spans="2:17" s="22" customFormat="1" ht="14.25" customHeight="1" outlineLevel="1">
      <c r="B90" s="23">
        <v>79</v>
      </c>
      <c r="C90" s="23">
        <v>22</v>
      </c>
      <c r="D90" s="24" t="s">
        <v>1851</v>
      </c>
      <c r="E90" s="24"/>
      <c r="F90" s="25">
        <v>0.3</v>
      </c>
      <c r="G90" s="25">
        <v>0.3</v>
      </c>
      <c r="H90" s="25">
        <v>4.81</v>
      </c>
      <c r="I90" s="25">
        <v>4.03</v>
      </c>
      <c r="J90" s="25">
        <v>5.29</v>
      </c>
      <c r="K90" s="25">
        <v>4.33</v>
      </c>
      <c r="L90" s="25">
        <v>110.1</v>
      </c>
      <c r="M90" s="25">
        <v>107.44</v>
      </c>
      <c r="N90" s="25">
        <v>0.02</v>
      </c>
      <c r="O90" s="25">
        <v>0.02</v>
      </c>
      <c r="P90" s="24" t="s">
        <v>990</v>
      </c>
      <c r="Q90" s="26" t="s">
        <v>967</v>
      </c>
    </row>
    <row r="91" spans="2:17" s="22" customFormat="1" ht="14.25" customHeight="1" outlineLevel="1">
      <c r="B91" s="23">
        <v>80</v>
      </c>
      <c r="C91" s="23">
        <v>23</v>
      </c>
      <c r="D91" s="24" t="s">
        <v>1852</v>
      </c>
      <c r="E91" s="24"/>
      <c r="F91" s="25">
        <v>0.34</v>
      </c>
      <c r="G91" s="25">
        <v>0.34</v>
      </c>
      <c r="H91" s="25">
        <v>1.73</v>
      </c>
      <c r="I91" s="25">
        <v>1.45</v>
      </c>
      <c r="J91" s="25">
        <v>1.81</v>
      </c>
      <c r="K91" s="25">
        <v>1.47</v>
      </c>
      <c r="L91" s="25">
        <v>104.89</v>
      </c>
      <c r="M91" s="25">
        <v>100.92</v>
      </c>
      <c r="N91" s="25">
        <v>0.02</v>
      </c>
      <c r="O91" s="25">
        <v>0.02</v>
      </c>
      <c r="P91" s="24" t="s">
        <v>990</v>
      </c>
      <c r="Q91" s="26" t="s">
        <v>967</v>
      </c>
    </row>
    <row r="92" spans="2:17" s="22" customFormat="1" ht="14.25" customHeight="1" outlineLevel="1">
      <c r="B92" s="23">
        <v>81</v>
      </c>
      <c r="C92" s="23">
        <v>24</v>
      </c>
      <c r="D92" s="24" t="s">
        <v>1853</v>
      </c>
      <c r="E92" s="24"/>
      <c r="F92" s="25">
        <v>0.12</v>
      </c>
      <c r="G92" s="25">
        <v>0.12</v>
      </c>
      <c r="H92" s="25">
        <v>1.1</v>
      </c>
      <c r="I92" s="25">
        <v>0.93</v>
      </c>
      <c r="J92" s="25">
        <v>1.19</v>
      </c>
      <c r="K92" s="25">
        <v>0.97</v>
      </c>
      <c r="L92" s="25">
        <v>107.71</v>
      </c>
      <c r="M92" s="25">
        <v>104.26</v>
      </c>
      <c r="N92" s="25">
        <v>0.01</v>
      </c>
      <c r="O92" s="25">
        <v>0.01</v>
      </c>
      <c r="P92" s="24" t="s">
        <v>990</v>
      </c>
      <c r="Q92" s="26" t="s">
        <v>967</v>
      </c>
    </row>
    <row r="93" spans="2:17" s="22" customFormat="1" ht="14.25" customHeight="1" outlineLevel="1">
      <c r="B93" s="23">
        <v>82</v>
      </c>
      <c r="C93" s="23">
        <v>25</v>
      </c>
      <c r="D93" s="24" t="s">
        <v>1854</v>
      </c>
      <c r="E93" s="24"/>
      <c r="F93" s="25">
        <v>0.03</v>
      </c>
      <c r="G93" s="25">
        <v>0.03</v>
      </c>
      <c r="H93" s="25">
        <v>0.94</v>
      </c>
      <c r="I93" s="25">
        <v>0.79</v>
      </c>
      <c r="J93" s="25">
        <v>1.01</v>
      </c>
      <c r="K93" s="25">
        <v>0.79</v>
      </c>
      <c r="L93" s="25">
        <v>107.18</v>
      </c>
      <c r="M93" s="25">
        <v>100</v>
      </c>
      <c r="N93" s="27"/>
      <c r="O93" s="27"/>
      <c r="P93" s="24" t="s">
        <v>990</v>
      </c>
      <c r="Q93" s="26" t="s">
        <v>967</v>
      </c>
    </row>
    <row r="94" spans="2:17" s="22" customFormat="1" ht="14.25" customHeight="1" outlineLevel="1">
      <c r="B94" s="23">
        <v>83</v>
      </c>
      <c r="C94" s="23">
        <v>26</v>
      </c>
      <c r="D94" s="24" t="s">
        <v>1855</v>
      </c>
      <c r="E94" s="24"/>
      <c r="F94" s="25">
        <v>0.5</v>
      </c>
      <c r="G94" s="25">
        <v>0.5</v>
      </c>
      <c r="H94" s="25">
        <v>1.01</v>
      </c>
      <c r="I94" s="25">
        <v>0.85</v>
      </c>
      <c r="J94" s="25">
        <v>1.18</v>
      </c>
      <c r="K94" s="25">
        <v>0.89</v>
      </c>
      <c r="L94" s="25">
        <v>116.52</v>
      </c>
      <c r="M94" s="25">
        <v>105.24</v>
      </c>
      <c r="N94" s="25">
        <v>0.04</v>
      </c>
      <c r="O94" s="25">
        <v>0.04</v>
      </c>
      <c r="P94" s="24" t="s">
        <v>990</v>
      </c>
      <c r="Q94" s="26" t="s">
        <v>967</v>
      </c>
    </row>
    <row r="95" spans="2:17" s="22" customFormat="1" ht="14.25" customHeight="1" outlineLevel="1">
      <c r="B95" s="23">
        <v>84</v>
      </c>
      <c r="C95" s="23">
        <v>27</v>
      </c>
      <c r="D95" s="24" t="s">
        <v>1856</v>
      </c>
      <c r="E95" s="24"/>
      <c r="F95" s="25">
        <v>0.04</v>
      </c>
      <c r="G95" s="25">
        <v>0.04</v>
      </c>
      <c r="H95" s="25">
        <v>1.71</v>
      </c>
      <c r="I95" s="25">
        <v>1.44</v>
      </c>
      <c r="J95" s="25">
        <v>1.78</v>
      </c>
      <c r="K95" s="25">
        <v>1.44</v>
      </c>
      <c r="L95" s="25">
        <v>104.07</v>
      </c>
      <c r="M95" s="25">
        <v>100</v>
      </c>
      <c r="N95" s="27"/>
      <c r="O95" s="27"/>
      <c r="P95" s="24" t="s">
        <v>990</v>
      </c>
      <c r="Q95" s="26" t="s">
        <v>967</v>
      </c>
    </row>
    <row r="96" spans="2:17" s="22" customFormat="1" ht="14.25" customHeight="1" outlineLevel="1">
      <c r="B96" s="23">
        <v>85</v>
      </c>
      <c r="C96" s="23">
        <v>28</v>
      </c>
      <c r="D96" s="24" t="s">
        <v>1857</v>
      </c>
      <c r="E96" s="24"/>
      <c r="F96" s="25">
        <v>0.09</v>
      </c>
      <c r="G96" s="25">
        <v>0.09</v>
      </c>
      <c r="H96" s="25">
        <v>4.49</v>
      </c>
      <c r="I96" s="25">
        <v>3.78</v>
      </c>
      <c r="J96" s="25">
        <v>4.83</v>
      </c>
      <c r="K96" s="25">
        <v>3.78</v>
      </c>
      <c r="L96" s="25">
        <v>107.67</v>
      </c>
      <c r="M96" s="25">
        <v>100</v>
      </c>
      <c r="N96" s="25">
        <v>0.01</v>
      </c>
      <c r="O96" s="25">
        <v>0.01</v>
      </c>
      <c r="P96" s="24" t="s">
        <v>990</v>
      </c>
      <c r="Q96" s="26" t="s">
        <v>967</v>
      </c>
    </row>
    <row r="97" spans="2:17" s="22" customFormat="1" ht="14.25" customHeight="1" outlineLevel="1">
      <c r="B97" s="23">
        <v>86</v>
      </c>
      <c r="C97" s="23">
        <v>29</v>
      </c>
      <c r="D97" s="24" t="s">
        <v>1858</v>
      </c>
      <c r="E97" s="24"/>
      <c r="F97" s="25">
        <v>0.05</v>
      </c>
      <c r="G97" s="25">
        <v>0.05</v>
      </c>
      <c r="H97" s="25">
        <v>1.99</v>
      </c>
      <c r="I97" s="25">
        <v>1.68</v>
      </c>
      <c r="J97" s="25">
        <v>3.97</v>
      </c>
      <c r="K97" s="25">
        <v>3.51</v>
      </c>
      <c r="L97" s="25">
        <v>199.3</v>
      </c>
      <c r="M97" s="25">
        <v>208.93</v>
      </c>
      <c r="N97" s="27"/>
      <c r="O97" s="27"/>
      <c r="P97" s="24" t="s">
        <v>990</v>
      </c>
      <c r="Q97" s="26" t="s">
        <v>967</v>
      </c>
    </row>
    <row r="98" spans="2:17" s="22" customFormat="1" ht="14.25" customHeight="1" outlineLevel="1">
      <c r="B98" s="23">
        <v>87</v>
      </c>
      <c r="C98" s="23">
        <v>30</v>
      </c>
      <c r="D98" s="24" t="s">
        <v>1859</v>
      </c>
      <c r="E98" s="24"/>
      <c r="F98" s="25">
        <v>0.07</v>
      </c>
      <c r="G98" s="25">
        <v>0.07</v>
      </c>
      <c r="H98" s="25">
        <v>1.48</v>
      </c>
      <c r="I98" s="25">
        <v>1.24</v>
      </c>
      <c r="J98" s="25">
        <v>1.59</v>
      </c>
      <c r="K98" s="25">
        <v>1.3</v>
      </c>
      <c r="L98" s="25">
        <v>107.59</v>
      </c>
      <c r="M98" s="25">
        <v>104.64</v>
      </c>
      <c r="N98" s="27"/>
      <c r="O98" s="27"/>
      <c r="P98" s="24" t="s">
        <v>990</v>
      </c>
      <c r="Q98" s="26" t="s">
        <v>967</v>
      </c>
    </row>
    <row r="99" spans="2:17" s="22" customFormat="1" ht="14.25" customHeight="1" outlineLevel="1">
      <c r="B99" s="23">
        <v>88</v>
      </c>
      <c r="C99" s="23">
        <v>31</v>
      </c>
      <c r="D99" s="24" t="s">
        <v>1860</v>
      </c>
      <c r="E99" s="24"/>
      <c r="F99" s="25">
        <v>0.07</v>
      </c>
      <c r="G99" s="25">
        <v>0.07</v>
      </c>
      <c r="H99" s="25">
        <v>2.59</v>
      </c>
      <c r="I99" s="25">
        <v>2.17</v>
      </c>
      <c r="J99" s="25">
        <v>2.69</v>
      </c>
      <c r="K99" s="25">
        <v>2.17</v>
      </c>
      <c r="L99" s="25">
        <v>103.87</v>
      </c>
      <c r="M99" s="25">
        <v>100</v>
      </c>
      <c r="N99" s="27"/>
      <c r="O99" s="27"/>
      <c r="P99" s="24" t="s">
        <v>990</v>
      </c>
      <c r="Q99" s="26" t="s">
        <v>967</v>
      </c>
    </row>
    <row r="100" spans="2:17" s="22" customFormat="1" ht="14.25" customHeight="1" outlineLevel="1">
      <c r="B100" s="23">
        <v>89</v>
      </c>
      <c r="C100" s="23">
        <v>32</v>
      </c>
      <c r="D100" s="24" t="s">
        <v>1861</v>
      </c>
      <c r="E100" s="24"/>
      <c r="F100" s="25">
        <v>0.03</v>
      </c>
      <c r="G100" s="25">
        <v>0.03</v>
      </c>
      <c r="H100" s="25">
        <v>1.52</v>
      </c>
      <c r="I100" s="25">
        <v>1.27</v>
      </c>
      <c r="J100" s="25">
        <v>1.63</v>
      </c>
      <c r="K100" s="25">
        <v>1.27</v>
      </c>
      <c r="L100" s="25">
        <v>107.31</v>
      </c>
      <c r="M100" s="25">
        <v>100</v>
      </c>
      <c r="N100" s="27"/>
      <c r="O100" s="27"/>
      <c r="P100" s="24" t="s">
        <v>990</v>
      </c>
      <c r="Q100" s="26" t="s">
        <v>967</v>
      </c>
    </row>
    <row r="101" spans="2:17" s="22" customFormat="1" ht="14.25" customHeight="1" outlineLevel="1">
      <c r="B101" s="23">
        <v>90</v>
      </c>
      <c r="C101" s="23">
        <v>33</v>
      </c>
      <c r="D101" s="24" t="s">
        <v>1862</v>
      </c>
      <c r="E101" s="24"/>
      <c r="F101" s="25">
        <v>0.03</v>
      </c>
      <c r="G101" s="25">
        <v>0.03</v>
      </c>
      <c r="H101" s="25">
        <v>1.24</v>
      </c>
      <c r="I101" s="25">
        <v>1.05</v>
      </c>
      <c r="J101" s="25">
        <v>1.34</v>
      </c>
      <c r="K101" s="25">
        <v>1.05</v>
      </c>
      <c r="L101" s="25">
        <v>107.51</v>
      </c>
      <c r="M101" s="25">
        <v>100</v>
      </c>
      <c r="N101" s="27"/>
      <c r="O101" s="27"/>
      <c r="P101" s="24" t="s">
        <v>990</v>
      </c>
      <c r="Q101" s="26" t="s">
        <v>967</v>
      </c>
    </row>
    <row r="102" spans="2:17" s="22" customFormat="1" ht="14.25" customHeight="1" outlineLevel="1">
      <c r="B102" s="23">
        <v>91</v>
      </c>
      <c r="C102" s="23">
        <v>34</v>
      </c>
      <c r="D102" s="24" t="s">
        <v>1863</v>
      </c>
      <c r="E102" s="24"/>
      <c r="F102" s="25">
        <v>0.03</v>
      </c>
      <c r="G102" s="25">
        <v>0.03</v>
      </c>
      <c r="H102" s="25">
        <v>1.24</v>
      </c>
      <c r="I102" s="25">
        <v>1.04</v>
      </c>
      <c r="J102" s="25">
        <v>1.33</v>
      </c>
      <c r="K102" s="25">
        <v>1.04</v>
      </c>
      <c r="L102" s="25">
        <v>107.47</v>
      </c>
      <c r="M102" s="25">
        <v>100</v>
      </c>
      <c r="N102" s="27"/>
      <c r="O102" s="27"/>
      <c r="P102" s="24" t="s">
        <v>990</v>
      </c>
      <c r="Q102" s="26" t="s">
        <v>967</v>
      </c>
    </row>
    <row r="103" spans="2:17" s="22" customFormat="1" ht="14.25" customHeight="1" outlineLevel="1">
      <c r="B103" s="23">
        <v>92</v>
      </c>
      <c r="C103" s="23">
        <v>35</v>
      </c>
      <c r="D103" s="24" t="s">
        <v>1864</v>
      </c>
      <c r="E103" s="24"/>
      <c r="F103" s="25">
        <v>0.03</v>
      </c>
      <c r="G103" s="25">
        <v>0.03</v>
      </c>
      <c r="H103" s="25">
        <v>1.32</v>
      </c>
      <c r="I103" s="25">
        <v>1.1</v>
      </c>
      <c r="J103" s="25">
        <v>1.42</v>
      </c>
      <c r="K103" s="25">
        <v>1.1</v>
      </c>
      <c r="L103" s="25">
        <v>107.77</v>
      </c>
      <c r="M103" s="25">
        <v>100</v>
      </c>
      <c r="N103" s="27"/>
      <c r="O103" s="27"/>
      <c r="P103" s="24" t="s">
        <v>990</v>
      </c>
      <c r="Q103" s="26" t="s">
        <v>967</v>
      </c>
    </row>
    <row r="104" spans="2:17" s="22" customFormat="1" ht="14.25" customHeight="1" outlineLevel="1">
      <c r="B104" s="23">
        <v>93</v>
      </c>
      <c r="C104" s="23">
        <v>36</v>
      </c>
      <c r="D104" s="24" t="s">
        <v>1865</v>
      </c>
      <c r="E104" s="24"/>
      <c r="F104" s="25">
        <v>0.03</v>
      </c>
      <c r="G104" s="25">
        <v>0.03</v>
      </c>
      <c r="H104" s="25">
        <v>1.51</v>
      </c>
      <c r="I104" s="25">
        <v>1.27</v>
      </c>
      <c r="J104" s="25">
        <v>1.66</v>
      </c>
      <c r="K104" s="25">
        <v>1.3</v>
      </c>
      <c r="L104" s="25">
        <v>109.53</v>
      </c>
      <c r="M104" s="25">
        <v>102.37</v>
      </c>
      <c r="N104" s="27"/>
      <c r="O104" s="27"/>
      <c r="P104" s="24" t="s">
        <v>990</v>
      </c>
      <c r="Q104" s="26" t="s">
        <v>967</v>
      </c>
    </row>
    <row r="105" spans="2:17" s="22" customFormat="1" ht="14.25" customHeight="1" outlineLevel="1">
      <c r="B105" s="23">
        <v>94</v>
      </c>
      <c r="C105" s="23">
        <v>37</v>
      </c>
      <c r="D105" s="24" t="s">
        <v>1866</v>
      </c>
      <c r="E105" s="24"/>
      <c r="F105" s="25">
        <v>0.02</v>
      </c>
      <c r="G105" s="25">
        <v>0.02</v>
      </c>
      <c r="H105" s="25">
        <v>0.98</v>
      </c>
      <c r="I105" s="25">
        <v>0.82</v>
      </c>
      <c r="J105" s="25">
        <v>1.05</v>
      </c>
      <c r="K105" s="25">
        <v>0.86</v>
      </c>
      <c r="L105" s="25">
        <v>107.66</v>
      </c>
      <c r="M105" s="25">
        <v>104.56</v>
      </c>
      <c r="N105" s="27"/>
      <c r="O105" s="27"/>
      <c r="P105" s="24" t="s">
        <v>990</v>
      </c>
      <c r="Q105" s="26" t="s">
        <v>967</v>
      </c>
    </row>
    <row r="106" spans="2:17" s="22" customFormat="1" ht="14.25" customHeight="1" outlineLevel="1">
      <c r="B106" s="23">
        <v>95</v>
      </c>
      <c r="C106" s="23">
        <v>38</v>
      </c>
      <c r="D106" s="24" t="s">
        <v>1867</v>
      </c>
      <c r="E106" s="24"/>
      <c r="F106" s="25">
        <v>0.04</v>
      </c>
      <c r="G106" s="25">
        <v>0.04</v>
      </c>
      <c r="H106" s="25">
        <v>1.72</v>
      </c>
      <c r="I106" s="25">
        <v>1.43</v>
      </c>
      <c r="J106" s="25">
        <v>1.78</v>
      </c>
      <c r="K106" s="25">
        <v>1.43</v>
      </c>
      <c r="L106" s="25">
        <v>103.77</v>
      </c>
      <c r="M106" s="25">
        <v>100</v>
      </c>
      <c r="N106" s="27"/>
      <c r="O106" s="27"/>
      <c r="P106" s="24" t="s">
        <v>990</v>
      </c>
      <c r="Q106" s="26" t="s">
        <v>967</v>
      </c>
    </row>
    <row r="107" spans="2:17" s="22" customFormat="1" ht="14.25" customHeight="1" outlineLevel="1">
      <c r="B107" s="23">
        <v>96</v>
      </c>
      <c r="C107" s="23">
        <v>39</v>
      </c>
      <c r="D107" s="24" t="s">
        <v>1868</v>
      </c>
      <c r="E107" s="24"/>
      <c r="F107" s="25">
        <v>0.34</v>
      </c>
      <c r="G107" s="25">
        <v>0.34</v>
      </c>
      <c r="H107" s="25">
        <v>1.49</v>
      </c>
      <c r="I107" s="25">
        <v>1.26</v>
      </c>
      <c r="J107" s="25">
        <v>1.74</v>
      </c>
      <c r="K107" s="25">
        <v>1.4</v>
      </c>
      <c r="L107" s="25">
        <v>116.25</v>
      </c>
      <c r="M107" s="25">
        <v>110.73</v>
      </c>
      <c r="N107" s="25">
        <v>0.02</v>
      </c>
      <c r="O107" s="25">
        <v>0.02</v>
      </c>
      <c r="P107" s="24" t="s">
        <v>990</v>
      </c>
      <c r="Q107" s="26" t="s">
        <v>967</v>
      </c>
    </row>
    <row r="108" spans="2:17" s="22" customFormat="1" ht="14.25" customHeight="1" outlineLevel="1">
      <c r="B108" s="23">
        <v>97</v>
      </c>
      <c r="C108" s="23">
        <v>40</v>
      </c>
      <c r="D108" s="24" t="s">
        <v>1869</v>
      </c>
      <c r="E108" s="24"/>
      <c r="F108" s="25">
        <v>0.01</v>
      </c>
      <c r="G108" s="25">
        <v>0.01</v>
      </c>
      <c r="H108" s="25">
        <v>0.92</v>
      </c>
      <c r="I108" s="25">
        <v>0.77</v>
      </c>
      <c r="J108" s="25">
        <v>1.09</v>
      </c>
      <c r="K108" s="25">
        <v>0.91</v>
      </c>
      <c r="L108" s="25">
        <v>118.28</v>
      </c>
      <c r="M108" s="25">
        <v>117.37</v>
      </c>
      <c r="N108" s="27"/>
      <c r="O108" s="27"/>
      <c r="P108" s="24" t="s">
        <v>990</v>
      </c>
      <c r="Q108" s="26" t="s">
        <v>967</v>
      </c>
    </row>
    <row r="109" spans="2:17" s="22" customFormat="1" ht="14.25" customHeight="1" outlineLevel="1">
      <c r="B109" s="23">
        <v>98</v>
      </c>
      <c r="C109" s="23">
        <v>41</v>
      </c>
      <c r="D109" s="24" t="s">
        <v>1870</v>
      </c>
      <c r="E109" s="24"/>
      <c r="F109" s="25">
        <v>0.17</v>
      </c>
      <c r="G109" s="25">
        <v>0.17</v>
      </c>
      <c r="H109" s="25">
        <v>5.52</v>
      </c>
      <c r="I109" s="25">
        <v>4.61</v>
      </c>
      <c r="J109" s="25">
        <v>5.9</v>
      </c>
      <c r="K109" s="25">
        <v>4.61</v>
      </c>
      <c r="L109" s="25">
        <v>106.95</v>
      </c>
      <c r="M109" s="25">
        <v>100</v>
      </c>
      <c r="N109" s="25">
        <v>0.01</v>
      </c>
      <c r="O109" s="25">
        <v>0.01</v>
      </c>
      <c r="P109" s="24" t="s">
        <v>990</v>
      </c>
      <c r="Q109" s="26" t="s">
        <v>967</v>
      </c>
    </row>
    <row r="110" spans="2:17" s="22" customFormat="1" ht="14.25" customHeight="1" outlineLevel="1">
      <c r="B110" s="23">
        <v>99</v>
      </c>
      <c r="C110" s="23">
        <v>42</v>
      </c>
      <c r="D110" s="24" t="s">
        <v>1871</v>
      </c>
      <c r="E110" s="24"/>
      <c r="F110" s="25">
        <v>0.2</v>
      </c>
      <c r="G110" s="25">
        <v>0.2</v>
      </c>
      <c r="H110" s="25">
        <v>5.92</v>
      </c>
      <c r="I110" s="25">
        <v>4.92</v>
      </c>
      <c r="J110" s="25">
        <v>6.32</v>
      </c>
      <c r="K110" s="25">
        <v>4.92</v>
      </c>
      <c r="L110" s="25">
        <v>106.69</v>
      </c>
      <c r="M110" s="25">
        <v>100</v>
      </c>
      <c r="N110" s="25">
        <v>0.01</v>
      </c>
      <c r="O110" s="25">
        <v>0.01</v>
      </c>
      <c r="P110" s="24" t="s">
        <v>990</v>
      </c>
      <c r="Q110" s="26" t="s">
        <v>967</v>
      </c>
    </row>
    <row r="111" spans="2:17" s="22" customFormat="1" ht="14.25" customHeight="1" outlineLevel="1">
      <c r="B111" s="23">
        <v>100</v>
      </c>
      <c r="C111" s="23">
        <v>43</v>
      </c>
      <c r="D111" s="24" t="s">
        <v>1872</v>
      </c>
      <c r="E111" s="24"/>
      <c r="F111" s="25">
        <v>0.01</v>
      </c>
      <c r="G111" s="25">
        <v>0.01</v>
      </c>
      <c r="H111" s="25">
        <v>0.46</v>
      </c>
      <c r="I111" s="25">
        <v>0.39</v>
      </c>
      <c r="J111" s="25">
        <v>0.48</v>
      </c>
      <c r="K111" s="25">
        <v>0.39</v>
      </c>
      <c r="L111" s="25">
        <v>103.43</v>
      </c>
      <c r="M111" s="25">
        <v>100</v>
      </c>
      <c r="N111" s="27"/>
      <c r="O111" s="27"/>
      <c r="P111" s="24" t="s">
        <v>990</v>
      </c>
      <c r="Q111" s="26" t="s">
        <v>967</v>
      </c>
    </row>
    <row r="112" spans="2:17" s="22" customFormat="1" ht="14.25" customHeight="1" outlineLevel="1">
      <c r="B112" s="23">
        <v>101</v>
      </c>
      <c r="C112" s="23">
        <v>44</v>
      </c>
      <c r="D112" s="24" t="s">
        <v>1873</v>
      </c>
      <c r="E112" s="24"/>
      <c r="F112" s="25">
        <v>23.66</v>
      </c>
      <c r="G112" s="25">
        <v>23.66</v>
      </c>
      <c r="H112" s="25">
        <v>154.23</v>
      </c>
      <c r="I112" s="25">
        <v>128.1</v>
      </c>
      <c r="J112" s="25">
        <v>160.14</v>
      </c>
      <c r="K112" s="25">
        <v>132.16</v>
      </c>
      <c r="L112" s="25">
        <v>103.83</v>
      </c>
      <c r="M112" s="25">
        <v>103.17</v>
      </c>
      <c r="N112" s="25">
        <v>1.67</v>
      </c>
      <c r="O112" s="25">
        <v>1.7</v>
      </c>
      <c r="P112" s="24" t="s">
        <v>988</v>
      </c>
      <c r="Q112" s="26" t="s">
        <v>967</v>
      </c>
    </row>
    <row r="113" spans="2:17" s="22" customFormat="1" ht="14.25" customHeight="1" outlineLevel="1">
      <c r="B113" s="23">
        <v>102</v>
      </c>
      <c r="C113" s="23">
        <v>45</v>
      </c>
      <c r="D113" s="24" t="s">
        <v>1874</v>
      </c>
      <c r="E113" s="24"/>
      <c r="F113" s="25">
        <v>0.57</v>
      </c>
      <c r="G113" s="25">
        <v>0.57</v>
      </c>
      <c r="H113" s="25">
        <v>3.19</v>
      </c>
      <c r="I113" s="25">
        <v>2.72</v>
      </c>
      <c r="J113" s="25">
        <v>3.48</v>
      </c>
      <c r="K113" s="25">
        <v>3</v>
      </c>
      <c r="L113" s="25">
        <v>108.98</v>
      </c>
      <c r="M113" s="25">
        <v>110.55</v>
      </c>
      <c r="N113" s="25">
        <v>0.04</v>
      </c>
      <c r="O113" s="25">
        <v>0.04</v>
      </c>
      <c r="P113" s="24" t="s">
        <v>990</v>
      </c>
      <c r="Q113" s="26" t="s">
        <v>967</v>
      </c>
    </row>
    <row r="114" spans="2:17" s="22" customFormat="1" ht="14.25" customHeight="1" outlineLevel="1">
      <c r="B114" s="23">
        <v>103</v>
      </c>
      <c r="C114" s="23">
        <v>46</v>
      </c>
      <c r="D114" s="24" t="s">
        <v>1875</v>
      </c>
      <c r="E114" s="24"/>
      <c r="F114" s="25">
        <v>1.55</v>
      </c>
      <c r="G114" s="25">
        <v>1.55</v>
      </c>
      <c r="H114" s="25">
        <v>16.52</v>
      </c>
      <c r="I114" s="25">
        <v>13.95</v>
      </c>
      <c r="J114" s="25">
        <v>17.15</v>
      </c>
      <c r="K114" s="25">
        <v>14.03</v>
      </c>
      <c r="L114" s="25">
        <v>103.85</v>
      </c>
      <c r="M114" s="25">
        <v>100.53</v>
      </c>
      <c r="N114" s="25">
        <v>0.11</v>
      </c>
      <c r="O114" s="25">
        <v>0.11</v>
      </c>
      <c r="P114" s="24" t="s">
        <v>990</v>
      </c>
      <c r="Q114" s="26" t="s">
        <v>967</v>
      </c>
    </row>
    <row r="115" spans="2:17" s="22" customFormat="1" ht="14.25" customHeight="1" outlineLevel="1">
      <c r="B115" s="23">
        <v>104</v>
      </c>
      <c r="C115" s="23">
        <v>47</v>
      </c>
      <c r="D115" s="24" t="s">
        <v>1876</v>
      </c>
      <c r="E115" s="24"/>
      <c r="F115" s="25">
        <v>0.09</v>
      </c>
      <c r="G115" s="25">
        <v>0.09</v>
      </c>
      <c r="H115" s="25">
        <v>2.21</v>
      </c>
      <c r="I115" s="25">
        <v>1.86</v>
      </c>
      <c r="J115" s="25">
        <v>2.52</v>
      </c>
      <c r="K115" s="25">
        <v>2.01</v>
      </c>
      <c r="L115" s="25">
        <v>113.71</v>
      </c>
      <c r="M115" s="25">
        <v>108.15</v>
      </c>
      <c r="N115" s="25">
        <v>0.01</v>
      </c>
      <c r="O115" s="25">
        <v>0.01</v>
      </c>
      <c r="P115" s="24" t="s">
        <v>990</v>
      </c>
      <c r="Q115" s="26" t="s">
        <v>967</v>
      </c>
    </row>
    <row r="116" spans="2:17" s="22" customFormat="1" ht="14.25" customHeight="1" outlineLevel="1">
      <c r="B116" s="23">
        <v>105</v>
      </c>
      <c r="C116" s="23">
        <v>48</v>
      </c>
      <c r="D116" s="24" t="s">
        <v>1877</v>
      </c>
      <c r="E116" s="24"/>
      <c r="F116" s="25">
        <v>0.54</v>
      </c>
      <c r="G116" s="25">
        <v>0.54</v>
      </c>
      <c r="H116" s="25">
        <v>18.84</v>
      </c>
      <c r="I116" s="25">
        <v>15.97</v>
      </c>
      <c r="J116" s="25">
        <v>20.07</v>
      </c>
      <c r="K116" s="25">
        <v>15.97</v>
      </c>
      <c r="L116" s="25">
        <v>106.51</v>
      </c>
      <c r="M116" s="25">
        <v>100</v>
      </c>
      <c r="N116" s="25">
        <v>0.04</v>
      </c>
      <c r="O116" s="25">
        <v>0.04</v>
      </c>
      <c r="P116" s="24" t="s">
        <v>990</v>
      </c>
      <c r="Q116" s="26" t="s">
        <v>967</v>
      </c>
    </row>
    <row r="117" spans="2:17" s="22" customFormat="1" ht="14.25" customHeight="1" outlineLevel="1">
      <c r="B117" s="23">
        <v>106</v>
      </c>
      <c r="C117" s="23">
        <v>49</v>
      </c>
      <c r="D117" s="24" t="s">
        <v>1878</v>
      </c>
      <c r="E117" s="24"/>
      <c r="F117" s="25">
        <v>0.2</v>
      </c>
      <c r="G117" s="25">
        <v>0.2</v>
      </c>
      <c r="H117" s="25">
        <v>5.71</v>
      </c>
      <c r="I117" s="25">
        <v>4.75</v>
      </c>
      <c r="J117" s="25">
        <v>5.93</v>
      </c>
      <c r="K117" s="25">
        <v>4.75</v>
      </c>
      <c r="L117" s="25">
        <v>103.94</v>
      </c>
      <c r="M117" s="25">
        <v>100</v>
      </c>
      <c r="N117" s="25">
        <v>0.01</v>
      </c>
      <c r="O117" s="25">
        <v>0.01</v>
      </c>
      <c r="P117" s="24" t="s">
        <v>990</v>
      </c>
      <c r="Q117" s="26" t="s">
        <v>967</v>
      </c>
    </row>
    <row r="118" spans="2:17" s="22" customFormat="1" ht="14.25" customHeight="1" outlineLevel="1">
      <c r="B118" s="23">
        <v>107</v>
      </c>
      <c r="C118" s="23">
        <v>50</v>
      </c>
      <c r="D118" s="24" t="s">
        <v>1879</v>
      </c>
      <c r="E118" s="24"/>
      <c r="F118" s="25">
        <v>0.1</v>
      </c>
      <c r="G118" s="25">
        <v>0.1</v>
      </c>
      <c r="H118" s="25">
        <v>4.67</v>
      </c>
      <c r="I118" s="25">
        <v>3.91</v>
      </c>
      <c r="J118" s="25">
        <v>5</v>
      </c>
      <c r="K118" s="25">
        <v>3.91</v>
      </c>
      <c r="L118" s="25">
        <v>107.01</v>
      </c>
      <c r="M118" s="25">
        <v>100</v>
      </c>
      <c r="N118" s="25">
        <v>0.01</v>
      </c>
      <c r="O118" s="25">
        <v>0.01</v>
      </c>
      <c r="P118" s="24" t="s">
        <v>990</v>
      </c>
      <c r="Q118" s="26" t="s">
        <v>967</v>
      </c>
    </row>
    <row r="119" spans="2:17" s="22" customFormat="1" ht="14.25" customHeight="1" outlineLevel="1">
      <c r="B119" s="23">
        <v>108</v>
      </c>
      <c r="C119" s="23">
        <v>51</v>
      </c>
      <c r="D119" s="24" t="s">
        <v>1880</v>
      </c>
      <c r="E119" s="24"/>
      <c r="F119" s="25">
        <v>55.09</v>
      </c>
      <c r="G119" s="25">
        <v>54.92</v>
      </c>
      <c r="H119" s="25">
        <v>159.65</v>
      </c>
      <c r="I119" s="25">
        <v>134.88</v>
      </c>
      <c r="J119" s="25">
        <v>164.58</v>
      </c>
      <c r="K119" s="25">
        <v>135.16</v>
      </c>
      <c r="L119" s="25">
        <v>103.09</v>
      </c>
      <c r="M119" s="25">
        <v>100.2</v>
      </c>
      <c r="N119" s="25">
        <v>3.89</v>
      </c>
      <c r="O119" s="25">
        <v>3.94</v>
      </c>
      <c r="P119" s="24" t="s">
        <v>988</v>
      </c>
      <c r="Q119" s="26" t="s">
        <v>967</v>
      </c>
    </row>
    <row r="120" spans="2:17" s="22" customFormat="1" ht="14.25" customHeight="1" outlineLevel="1">
      <c r="B120" s="23">
        <v>109</v>
      </c>
      <c r="C120" s="23">
        <v>52</v>
      </c>
      <c r="D120" s="24" t="s">
        <v>1881</v>
      </c>
      <c r="E120" s="24"/>
      <c r="F120" s="25">
        <v>0.15</v>
      </c>
      <c r="G120" s="25">
        <v>0.15</v>
      </c>
      <c r="H120" s="25">
        <v>3.93</v>
      </c>
      <c r="I120" s="25">
        <v>3.26</v>
      </c>
      <c r="J120" s="25">
        <v>4.21</v>
      </c>
      <c r="K120" s="25">
        <v>3.26</v>
      </c>
      <c r="L120" s="25">
        <v>107.32</v>
      </c>
      <c r="M120" s="25">
        <v>100</v>
      </c>
      <c r="N120" s="25">
        <v>0.01</v>
      </c>
      <c r="O120" s="25">
        <v>0.01</v>
      </c>
      <c r="P120" s="24" t="s">
        <v>990</v>
      </c>
      <c r="Q120" s="26" t="s">
        <v>967</v>
      </c>
    </row>
    <row r="121" spans="2:17" s="22" customFormat="1" ht="14.25" customHeight="1" outlineLevel="1">
      <c r="B121" s="23">
        <v>110</v>
      </c>
      <c r="C121" s="23">
        <v>53</v>
      </c>
      <c r="D121" s="24" t="s">
        <v>1882</v>
      </c>
      <c r="E121" s="24"/>
      <c r="F121" s="25">
        <v>1.49</v>
      </c>
      <c r="G121" s="25">
        <v>1.49</v>
      </c>
      <c r="H121" s="25">
        <v>46.15</v>
      </c>
      <c r="I121" s="25">
        <v>38.47</v>
      </c>
      <c r="J121" s="25">
        <v>46.24</v>
      </c>
      <c r="K121" s="25">
        <v>38.47</v>
      </c>
      <c r="L121" s="25">
        <v>100.19</v>
      </c>
      <c r="M121" s="25">
        <v>100</v>
      </c>
      <c r="N121" s="25">
        <v>0.11</v>
      </c>
      <c r="O121" s="25">
        <v>0.11</v>
      </c>
      <c r="P121" s="24" t="s">
        <v>988</v>
      </c>
      <c r="Q121" s="26" t="s">
        <v>967</v>
      </c>
    </row>
    <row r="122" spans="2:17" s="22" customFormat="1" ht="14.25" customHeight="1" outlineLevel="1">
      <c r="B122" s="23">
        <v>111</v>
      </c>
      <c r="C122" s="23">
        <v>54</v>
      </c>
      <c r="D122" s="24" t="s">
        <v>1374</v>
      </c>
      <c r="E122" s="24"/>
      <c r="F122" s="25">
        <v>1.21</v>
      </c>
      <c r="G122" s="25">
        <v>1.21</v>
      </c>
      <c r="H122" s="25">
        <v>32.59</v>
      </c>
      <c r="I122" s="25">
        <v>27.34</v>
      </c>
      <c r="J122" s="25">
        <v>32.96</v>
      </c>
      <c r="K122" s="25">
        <v>27.34</v>
      </c>
      <c r="L122" s="25">
        <v>101.13</v>
      </c>
      <c r="M122" s="25">
        <v>100</v>
      </c>
      <c r="N122" s="25">
        <v>0.09</v>
      </c>
      <c r="O122" s="25">
        <v>0.09</v>
      </c>
      <c r="P122" s="24" t="s">
        <v>988</v>
      </c>
      <c r="Q122" s="26" t="s">
        <v>967</v>
      </c>
    </row>
    <row r="123" spans="2:17" s="22" customFormat="1" ht="14.25" customHeight="1" outlineLevel="1">
      <c r="B123" s="23">
        <v>112</v>
      </c>
      <c r="C123" s="23">
        <v>55</v>
      </c>
      <c r="D123" s="24" t="s">
        <v>1576</v>
      </c>
      <c r="E123" s="24"/>
      <c r="F123" s="25">
        <v>0.46</v>
      </c>
      <c r="G123" s="25">
        <v>0.46</v>
      </c>
      <c r="H123" s="25">
        <v>2.22</v>
      </c>
      <c r="I123" s="25">
        <v>1.87</v>
      </c>
      <c r="J123" s="25">
        <v>2.56</v>
      </c>
      <c r="K123" s="25">
        <v>2.2</v>
      </c>
      <c r="L123" s="25">
        <v>115.17</v>
      </c>
      <c r="M123" s="25">
        <v>118.02</v>
      </c>
      <c r="N123" s="25">
        <v>0.03</v>
      </c>
      <c r="O123" s="25">
        <v>0.03</v>
      </c>
      <c r="P123" s="24" t="s">
        <v>988</v>
      </c>
      <c r="Q123" s="26" t="s">
        <v>967</v>
      </c>
    </row>
    <row r="124" spans="2:17" s="22" customFormat="1" ht="14.25" customHeight="1" outlineLevel="1">
      <c r="B124" s="23">
        <v>113</v>
      </c>
      <c r="C124" s="23">
        <v>56</v>
      </c>
      <c r="D124" s="24" t="s">
        <v>1883</v>
      </c>
      <c r="E124" s="24"/>
      <c r="F124" s="25">
        <v>23.66</v>
      </c>
      <c r="G124" s="25">
        <v>23.66</v>
      </c>
      <c r="H124" s="25">
        <v>85.65</v>
      </c>
      <c r="I124" s="25">
        <v>73.46</v>
      </c>
      <c r="J124" s="25">
        <v>103.76</v>
      </c>
      <c r="K124" s="25">
        <v>83.19</v>
      </c>
      <c r="L124" s="25">
        <v>121.14</v>
      </c>
      <c r="M124" s="25">
        <v>113.24</v>
      </c>
      <c r="N124" s="25">
        <v>1.67</v>
      </c>
      <c r="O124" s="25">
        <v>1.7</v>
      </c>
      <c r="P124" s="24" t="s">
        <v>988</v>
      </c>
      <c r="Q124" s="26" t="s">
        <v>967</v>
      </c>
    </row>
    <row r="125" spans="2:17" s="22" customFormat="1" ht="14.25" customHeight="1" outlineLevel="1">
      <c r="B125" s="23">
        <v>114</v>
      </c>
      <c r="C125" s="23">
        <v>57</v>
      </c>
      <c r="D125" s="24" t="s">
        <v>1884</v>
      </c>
      <c r="E125" s="24"/>
      <c r="F125" s="25">
        <v>1.05</v>
      </c>
      <c r="G125" s="25">
        <v>0.83</v>
      </c>
      <c r="H125" s="25">
        <v>24.47</v>
      </c>
      <c r="I125" s="25">
        <v>21.24</v>
      </c>
      <c r="J125" s="25">
        <v>25.2</v>
      </c>
      <c r="K125" s="25">
        <v>21.24</v>
      </c>
      <c r="L125" s="25">
        <v>102.98</v>
      </c>
      <c r="M125" s="25">
        <v>100</v>
      </c>
      <c r="N125" s="25">
        <v>0.07</v>
      </c>
      <c r="O125" s="25">
        <v>0.06</v>
      </c>
      <c r="P125" s="24" t="s">
        <v>990</v>
      </c>
      <c r="Q125" s="26" t="s">
        <v>967</v>
      </c>
    </row>
    <row r="126" spans="2:17" s="1" customFormat="1" ht="14.25" customHeight="1">
      <c r="B126" s="30" t="s">
        <v>1385</v>
      </c>
      <c r="C126" s="31"/>
      <c r="D126" s="32"/>
      <c r="E126" s="33"/>
      <c r="F126" s="28">
        <v>1417.94</v>
      </c>
      <c r="G126" s="28">
        <v>1393.4</v>
      </c>
      <c r="H126" s="28">
        <v>2520.06</v>
      </c>
      <c r="I126" s="28">
        <v>2139.65</v>
      </c>
      <c r="J126" s="28">
        <v>2309.28</v>
      </c>
      <c r="K126" s="28">
        <v>1879.25</v>
      </c>
      <c r="L126" s="19">
        <v>91.64</v>
      </c>
      <c r="M126" s="19">
        <v>87.83</v>
      </c>
      <c r="N126" s="19">
        <v>100</v>
      </c>
      <c r="O126" s="19">
        <v>100</v>
      </c>
      <c r="P126" s="34"/>
      <c r="Q126" s="33"/>
    </row>
    <row r="127" spans="2:17" s="35" customFormat="1" ht="14.25" customHeight="1">
      <c r="B127" s="64" t="s">
        <v>1432</v>
      </c>
      <c r="C127" s="64"/>
      <c r="D127" s="64"/>
      <c r="E127" s="64"/>
      <c r="F127" s="36">
        <v>6.31</v>
      </c>
      <c r="G127" s="36">
        <v>6.31</v>
      </c>
      <c r="H127" s="36">
        <v>31.3</v>
      </c>
      <c r="I127" s="36">
        <v>31.3</v>
      </c>
      <c r="J127" s="36">
        <v>28.39</v>
      </c>
      <c r="K127" s="36">
        <v>28.39</v>
      </c>
      <c r="L127" s="36">
        <v>90.71</v>
      </c>
      <c r="M127" s="36">
        <v>90.71</v>
      </c>
      <c r="N127" s="36">
        <v>0.44</v>
      </c>
      <c r="O127" s="36">
        <v>0.45</v>
      </c>
      <c r="P127" s="37"/>
      <c r="Q127" s="38"/>
    </row>
    <row r="128" spans="2:17" s="35" customFormat="1" ht="14.25" customHeight="1">
      <c r="B128" s="64" t="s">
        <v>1007</v>
      </c>
      <c r="C128" s="64"/>
      <c r="D128" s="64"/>
      <c r="E128" s="64"/>
      <c r="F128" s="36">
        <v>0.03</v>
      </c>
      <c r="G128" s="36">
        <v>0.03</v>
      </c>
      <c r="H128" s="36">
        <v>0.34</v>
      </c>
      <c r="I128" s="36">
        <v>0.34</v>
      </c>
      <c r="J128" s="36">
        <v>0.35</v>
      </c>
      <c r="K128" s="36">
        <v>0.35</v>
      </c>
      <c r="L128" s="36">
        <v>101.76</v>
      </c>
      <c r="M128" s="36">
        <v>101.76</v>
      </c>
      <c r="N128" s="41"/>
      <c r="O128" s="41"/>
      <c r="P128" s="37"/>
      <c r="Q128" s="38"/>
    </row>
    <row r="129" spans="2:17" s="35" customFormat="1" ht="14.25" customHeight="1">
      <c r="B129" s="64" t="s">
        <v>988</v>
      </c>
      <c r="C129" s="64"/>
      <c r="D129" s="64"/>
      <c r="E129" s="64"/>
      <c r="F129" s="39">
        <v>1345.98</v>
      </c>
      <c r="G129" s="39">
        <v>1324.15</v>
      </c>
      <c r="H129" s="39">
        <v>2198.81</v>
      </c>
      <c r="I129" s="39">
        <v>1866.45</v>
      </c>
      <c r="J129" s="39">
        <v>1971.23</v>
      </c>
      <c r="K129" s="39">
        <v>1604.89</v>
      </c>
      <c r="L129" s="36">
        <v>89.65</v>
      </c>
      <c r="M129" s="36">
        <v>85.99</v>
      </c>
      <c r="N129" s="36">
        <v>94.92</v>
      </c>
      <c r="O129" s="36">
        <v>95.03</v>
      </c>
      <c r="P129" s="37"/>
      <c r="Q129" s="38"/>
    </row>
    <row r="130" spans="2:17" s="35" customFormat="1" ht="14.25" customHeight="1">
      <c r="B130" s="64" t="s">
        <v>990</v>
      </c>
      <c r="C130" s="64"/>
      <c r="D130" s="64"/>
      <c r="E130" s="64"/>
      <c r="F130" s="36">
        <v>65.41</v>
      </c>
      <c r="G130" s="36">
        <v>62.69</v>
      </c>
      <c r="H130" s="36">
        <v>289.61</v>
      </c>
      <c r="I130" s="36">
        <v>241.56</v>
      </c>
      <c r="J130" s="36">
        <v>309.3</v>
      </c>
      <c r="K130" s="36">
        <v>245.61</v>
      </c>
      <c r="L130" s="36">
        <v>106.8</v>
      </c>
      <c r="M130" s="36">
        <v>101.68</v>
      </c>
      <c r="N130" s="36">
        <v>4.61</v>
      </c>
      <c r="O130" s="36">
        <v>4.5</v>
      </c>
      <c r="P130" s="37"/>
      <c r="Q130" s="38"/>
    </row>
    <row r="131" spans="2:17" s="35" customFormat="1" ht="14.25" customHeight="1">
      <c r="B131" s="64" t="s">
        <v>1788</v>
      </c>
      <c r="C131" s="64"/>
      <c r="D131" s="64"/>
      <c r="E131" s="64"/>
      <c r="F131" s="36">
        <v>0.22</v>
      </c>
      <c r="G131" s="36">
        <v>0.22</v>
      </c>
      <c r="H131" s="41"/>
      <c r="I131" s="41"/>
      <c r="J131" s="36">
        <v>0.01</v>
      </c>
      <c r="K131" s="36">
        <v>0.01</v>
      </c>
      <c r="L131" s="41"/>
      <c r="M131" s="41"/>
      <c r="N131" s="36">
        <v>0.02</v>
      </c>
      <c r="O131" s="36">
        <v>0.02</v>
      </c>
      <c r="P131" s="37"/>
      <c r="Q131" s="38"/>
    </row>
  </sheetData>
  <sheetProtection/>
  <mergeCells count="12">
    <mergeCell ref="C68:E68"/>
    <mergeCell ref="B127:E127"/>
    <mergeCell ref="B131:E131"/>
    <mergeCell ref="B129:E129"/>
    <mergeCell ref="B130:E130"/>
    <mergeCell ref="B128:E128"/>
    <mergeCell ref="B2:O2"/>
    <mergeCell ref="C6:E6"/>
    <mergeCell ref="C24:E24"/>
    <mergeCell ref="C20:E20"/>
    <mergeCell ref="C26:E26"/>
    <mergeCell ref="C34:E3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6"/>
  <sheetViews>
    <sheetView zoomScalePageLayoutView="0" workbookViewId="0" topLeftCell="A1">
      <selection activeCell="A1" sqref="A1:IV16384"/>
    </sheetView>
  </sheetViews>
  <sheetFormatPr defaultColWidth="9.00390625" defaultRowHeight="14.25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4.25" customHeight="1">
      <c r="B2" s="65" t="s">
        <v>1885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4.25" customHeight="1"/>
    <row r="4" s="1" customFormat="1" ht="14.25" customHeight="1"/>
    <row r="5" spans="2:17" s="14" customFormat="1" ht="14.25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14.25" customHeight="1">
      <c r="B6" s="18"/>
      <c r="C6" s="64" t="s">
        <v>986</v>
      </c>
      <c r="D6" s="64"/>
      <c r="E6" s="64"/>
      <c r="F6" s="19">
        <v>17.68</v>
      </c>
      <c r="G6" s="19">
        <v>17.68</v>
      </c>
      <c r="H6" s="19">
        <v>16.29</v>
      </c>
      <c r="I6" s="19">
        <v>16.29</v>
      </c>
      <c r="J6" s="19">
        <v>0.1</v>
      </c>
      <c r="K6" s="40"/>
      <c r="L6" s="19">
        <v>0.61</v>
      </c>
      <c r="M6" s="40"/>
      <c r="N6" s="19">
        <v>8.22</v>
      </c>
      <c r="O6" s="19">
        <v>8.25</v>
      </c>
      <c r="P6" s="20"/>
      <c r="Q6" s="21"/>
    </row>
    <row r="7" spans="2:17" s="22" customFormat="1" ht="14.25" customHeight="1" outlineLevel="1">
      <c r="B7" s="23">
        <v>1</v>
      </c>
      <c r="C7" s="23">
        <v>1</v>
      </c>
      <c r="D7" s="24" t="s">
        <v>997</v>
      </c>
      <c r="E7" s="24"/>
      <c r="F7" s="25">
        <v>17.68</v>
      </c>
      <c r="G7" s="25">
        <v>17.68</v>
      </c>
      <c r="H7" s="25">
        <v>16.29</v>
      </c>
      <c r="I7" s="25">
        <v>16.29</v>
      </c>
      <c r="J7" s="25">
        <v>0.1</v>
      </c>
      <c r="K7" s="27"/>
      <c r="L7" s="25">
        <v>0.61</v>
      </c>
      <c r="M7" s="27"/>
      <c r="N7" s="25">
        <v>8.22</v>
      </c>
      <c r="O7" s="25">
        <v>8.25</v>
      </c>
      <c r="P7" s="24" t="s">
        <v>988</v>
      </c>
      <c r="Q7" s="26" t="s">
        <v>957</v>
      </c>
    </row>
    <row r="8" spans="2:17" s="17" customFormat="1" ht="14.25" customHeight="1">
      <c r="B8" s="18"/>
      <c r="C8" s="64" t="s">
        <v>1036</v>
      </c>
      <c r="D8" s="64"/>
      <c r="E8" s="64"/>
      <c r="F8" s="19">
        <v>194.44</v>
      </c>
      <c r="G8" s="19">
        <v>194.27</v>
      </c>
      <c r="H8" s="19">
        <v>454.42</v>
      </c>
      <c r="I8" s="19">
        <v>386.72</v>
      </c>
      <c r="J8" s="19">
        <v>443.64</v>
      </c>
      <c r="K8" s="19">
        <v>375.24</v>
      </c>
      <c r="L8" s="19">
        <v>97.63</v>
      </c>
      <c r="M8" s="19">
        <v>97.03</v>
      </c>
      <c r="N8" s="19">
        <v>90.45</v>
      </c>
      <c r="O8" s="19">
        <v>90.62</v>
      </c>
      <c r="P8" s="20"/>
      <c r="Q8" s="21"/>
    </row>
    <row r="9" spans="2:17" s="22" customFormat="1" ht="14.25" customHeight="1" outlineLevel="1">
      <c r="B9" s="23">
        <v>2</v>
      </c>
      <c r="C9" s="23">
        <v>1</v>
      </c>
      <c r="D9" s="24" t="s">
        <v>1886</v>
      </c>
      <c r="E9" s="24"/>
      <c r="F9" s="25">
        <v>194.44</v>
      </c>
      <c r="G9" s="25">
        <v>194.27</v>
      </c>
      <c r="H9" s="25">
        <v>454.42</v>
      </c>
      <c r="I9" s="25">
        <v>386.72</v>
      </c>
      <c r="J9" s="25">
        <v>443.64</v>
      </c>
      <c r="K9" s="25">
        <v>375.24</v>
      </c>
      <c r="L9" s="25">
        <v>97.63</v>
      </c>
      <c r="M9" s="25">
        <v>97.03</v>
      </c>
      <c r="N9" s="25">
        <v>90.45</v>
      </c>
      <c r="O9" s="25">
        <v>90.62</v>
      </c>
      <c r="P9" s="24" t="s">
        <v>988</v>
      </c>
      <c r="Q9" s="26" t="s">
        <v>957</v>
      </c>
    </row>
    <row r="10" spans="2:17" s="17" customFormat="1" ht="14.25" customHeight="1">
      <c r="B10" s="18"/>
      <c r="C10" s="64" t="s">
        <v>1156</v>
      </c>
      <c r="D10" s="64"/>
      <c r="E10" s="64"/>
      <c r="F10" s="19">
        <v>2.85</v>
      </c>
      <c r="G10" s="19">
        <v>2.43</v>
      </c>
      <c r="H10" s="19">
        <v>26.41</v>
      </c>
      <c r="I10" s="19">
        <v>22.2</v>
      </c>
      <c r="J10" s="19">
        <v>28.03</v>
      </c>
      <c r="K10" s="19">
        <v>23.57</v>
      </c>
      <c r="L10" s="19">
        <v>106.14</v>
      </c>
      <c r="M10" s="19">
        <v>106.18</v>
      </c>
      <c r="N10" s="19">
        <v>1.32</v>
      </c>
      <c r="O10" s="19">
        <v>1.14</v>
      </c>
      <c r="P10" s="20"/>
      <c r="Q10" s="21"/>
    </row>
    <row r="11" spans="2:17" s="22" customFormat="1" ht="14.25" customHeight="1" outlineLevel="1">
      <c r="B11" s="23">
        <v>3</v>
      </c>
      <c r="C11" s="23">
        <v>1</v>
      </c>
      <c r="D11" s="24" t="s">
        <v>1158</v>
      </c>
      <c r="E11" s="24"/>
      <c r="F11" s="25">
        <v>2.35</v>
      </c>
      <c r="G11" s="25">
        <v>2.18</v>
      </c>
      <c r="H11" s="25">
        <v>17.73</v>
      </c>
      <c r="I11" s="25">
        <v>14.15</v>
      </c>
      <c r="J11" s="25">
        <v>18.46</v>
      </c>
      <c r="K11" s="25">
        <v>14.38</v>
      </c>
      <c r="L11" s="25">
        <v>104.09</v>
      </c>
      <c r="M11" s="25">
        <v>101.63</v>
      </c>
      <c r="N11" s="25">
        <v>1.09</v>
      </c>
      <c r="O11" s="25">
        <v>1.02</v>
      </c>
      <c r="P11" s="24" t="s">
        <v>988</v>
      </c>
      <c r="Q11" s="26" t="s">
        <v>957</v>
      </c>
    </row>
    <row r="12" spans="2:17" s="22" customFormat="1" ht="14.25" customHeight="1" outlineLevel="1">
      <c r="B12" s="23">
        <v>4</v>
      </c>
      <c r="C12" s="23">
        <v>2</v>
      </c>
      <c r="D12" s="24" t="s">
        <v>1434</v>
      </c>
      <c r="E12" s="24"/>
      <c r="F12" s="25">
        <v>0.39</v>
      </c>
      <c r="G12" s="25">
        <v>0.14</v>
      </c>
      <c r="H12" s="25">
        <v>4.53</v>
      </c>
      <c r="I12" s="25">
        <v>3.91</v>
      </c>
      <c r="J12" s="25">
        <v>4.28</v>
      </c>
      <c r="K12" s="25">
        <v>3.91</v>
      </c>
      <c r="L12" s="25">
        <v>94.54</v>
      </c>
      <c r="M12" s="25">
        <v>100</v>
      </c>
      <c r="N12" s="25">
        <v>0.18</v>
      </c>
      <c r="O12" s="25">
        <v>0.07</v>
      </c>
      <c r="P12" s="24" t="s">
        <v>988</v>
      </c>
      <c r="Q12" s="26" t="s">
        <v>957</v>
      </c>
    </row>
    <row r="13" spans="2:17" s="22" customFormat="1" ht="14.25" customHeight="1" outlineLevel="1">
      <c r="B13" s="23">
        <v>5</v>
      </c>
      <c r="C13" s="23">
        <v>3</v>
      </c>
      <c r="D13" s="24" t="s">
        <v>1887</v>
      </c>
      <c r="E13" s="24"/>
      <c r="F13" s="25">
        <v>0.11</v>
      </c>
      <c r="G13" s="25">
        <v>0.11</v>
      </c>
      <c r="H13" s="25">
        <v>4.15</v>
      </c>
      <c r="I13" s="25">
        <v>4.15</v>
      </c>
      <c r="J13" s="25">
        <v>5.29</v>
      </c>
      <c r="K13" s="25">
        <v>5.29</v>
      </c>
      <c r="L13" s="25">
        <v>127.57</v>
      </c>
      <c r="M13" s="25">
        <v>127.57</v>
      </c>
      <c r="N13" s="25">
        <v>0.05</v>
      </c>
      <c r="O13" s="25">
        <v>0.05</v>
      </c>
      <c r="P13" s="24" t="s">
        <v>1432</v>
      </c>
      <c r="Q13" s="26" t="s">
        <v>957</v>
      </c>
    </row>
    <row r="14" spans="2:17" s="1" customFormat="1" ht="14.25" customHeight="1">
      <c r="B14" s="30" t="s">
        <v>1385</v>
      </c>
      <c r="C14" s="31"/>
      <c r="D14" s="32"/>
      <c r="E14" s="33"/>
      <c r="F14" s="19">
        <v>214.97</v>
      </c>
      <c r="G14" s="19">
        <v>214.38</v>
      </c>
      <c r="H14" s="19">
        <v>497.11</v>
      </c>
      <c r="I14" s="19">
        <v>425.21</v>
      </c>
      <c r="J14" s="19">
        <v>471.77</v>
      </c>
      <c r="K14" s="19">
        <v>398.81</v>
      </c>
      <c r="L14" s="19">
        <v>94.9</v>
      </c>
      <c r="M14" s="19">
        <v>93.79</v>
      </c>
      <c r="N14" s="19">
        <v>100</v>
      </c>
      <c r="O14" s="19">
        <v>100</v>
      </c>
      <c r="P14" s="34"/>
      <c r="Q14" s="33"/>
    </row>
    <row r="15" spans="2:17" s="35" customFormat="1" ht="14.25" customHeight="1">
      <c r="B15" s="64" t="s">
        <v>1432</v>
      </c>
      <c r="C15" s="64"/>
      <c r="D15" s="64"/>
      <c r="E15" s="64"/>
      <c r="F15" s="36">
        <v>0.11</v>
      </c>
      <c r="G15" s="36">
        <v>0.11</v>
      </c>
      <c r="H15" s="36">
        <v>4.15</v>
      </c>
      <c r="I15" s="36">
        <v>4.15</v>
      </c>
      <c r="J15" s="36">
        <v>5.29</v>
      </c>
      <c r="K15" s="36">
        <v>5.29</v>
      </c>
      <c r="L15" s="36">
        <v>127.57</v>
      </c>
      <c r="M15" s="36">
        <v>127.57</v>
      </c>
      <c r="N15" s="36">
        <v>0.05</v>
      </c>
      <c r="O15" s="36">
        <v>0.05</v>
      </c>
      <c r="P15" s="37"/>
      <c r="Q15" s="38"/>
    </row>
    <row r="16" spans="2:17" s="35" customFormat="1" ht="14.25" customHeight="1">
      <c r="B16" s="64" t="s">
        <v>988</v>
      </c>
      <c r="C16" s="64"/>
      <c r="D16" s="64"/>
      <c r="E16" s="64"/>
      <c r="F16" s="36">
        <v>214.86</v>
      </c>
      <c r="G16" s="36">
        <v>214.27</v>
      </c>
      <c r="H16" s="36">
        <v>492.97</v>
      </c>
      <c r="I16" s="36">
        <v>421.07</v>
      </c>
      <c r="J16" s="36">
        <v>466.48</v>
      </c>
      <c r="K16" s="36">
        <v>393.52</v>
      </c>
      <c r="L16" s="36">
        <v>94.63</v>
      </c>
      <c r="M16" s="36">
        <v>93.46</v>
      </c>
      <c r="N16" s="36">
        <v>99.95</v>
      </c>
      <c r="O16" s="36">
        <v>99.95</v>
      </c>
      <c r="P16" s="37"/>
      <c r="Q16" s="38"/>
    </row>
  </sheetData>
  <sheetProtection/>
  <mergeCells count="6">
    <mergeCell ref="B16:E16"/>
    <mergeCell ref="B2:O2"/>
    <mergeCell ref="C6:E6"/>
    <mergeCell ref="C8:E8"/>
    <mergeCell ref="C10:E10"/>
    <mergeCell ref="B15:E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64"/>
  <sheetViews>
    <sheetView zoomScalePageLayoutView="0" workbookViewId="0" topLeftCell="A1">
      <selection activeCell="A1" sqref="A1:IV16384"/>
    </sheetView>
  </sheetViews>
  <sheetFormatPr defaultColWidth="9.00390625" defaultRowHeight="18" customHeight="1" outlineLevelRow="1"/>
  <cols>
    <col min="1" max="1" width="2.00390625" style="1" customWidth="1"/>
    <col min="2" max="2" width="8.75390625" style="1" customWidth="1"/>
    <col min="3" max="3" width="5.625" style="1" customWidth="1"/>
    <col min="4" max="5" width="31.25390625" style="1" customWidth="1"/>
    <col min="6" max="15" width="19.625" style="1" customWidth="1"/>
    <col min="16" max="16" width="31.25390625" style="1" customWidth="1"/>
    <col min="17" max="17" width="23.375" style="1" customWidth="1"/>
  </cols>
  <sheetData>
    <row r="2" spans="2:15" s="1" customFormat="1" ht="18" customHeight="1">
      <c r="B2" s="65" t="s">
        <v>1888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="1" customFormat="1" ht="18" customHeight="1"/>
    <row r="4" s="1" customFormat="1" ht="18" customHeight="1"/>
    <row r="5" spans="2:17" s="14" customFormat="1" ht="18" customHeight="1">
      <c r="B5" s="15" t="s">
        <v>976</v>
      </c>
      <c r="C5" s="16" t="s">
        <v>977</v>
      </c>
      <c r="D5" s="16" t="s">
        <v>978</v>
      </c>
      <c r="E5" s="16" t="s">
        <v>979</v>
      </c>
      <c r="F5" s="16" t="s">
        <v>937</v>
      </c>
      <c r="G5" s="16" t="s">
        <v>936</v>
      </c>
      <c r="H5" s="16" t="s">
        <v>935</v>
      </c>
      <c r="I5" s="16" t="s">
        <v>934</v>
      </c>
      <c r="J5" s="16" t="s">
        <v>933</v>
      </c>
      <c r="K5" s="16" t="s">
        <v>932</v>
      </c>
      <c r="L5" s="16" t="s">
        <v>980</v>
      </c>
      <c r="M5" s="16" t="s">
        <v>981</v>
      </c>
      <c r="N5" s="16" t="s">
        <v>982</v>
      </c>
      <c r="O5" s="16" t="s">
        <v>983</v>
      </c>
      <c r="P5" s="16" t="s">
        <v>984</v>
      </c>
      <c r="Q5" s="16" t="s">
        <v>985</v>
      </c>
    </row>
    <row r="6" spans="2:17" s="17" customFormat="1" ht="18" customHeight="1">
      <c r="B6" s="18"/>
      <c r="C6" s="64" t="s">
        <v>986</v>
      </c>
      <c r="D6" s="64"/>
      <c r="E6" s="64"/>
      <c r="F6" s="19">
        <v>13.73</v>
      </c>
      <c r="G6" s="19">
        <v>12.41</v>
      </c>
      <c r="H6" s="40"/>
      <c r="I6" s="40"/>
      <c r="J6" s="19">
        <v>2.45</v>
      </c>
      <c r="K6" s="19">
        <v>2.34</v>
      </c>
      <c r="L6" s="40"/>
      <c r="M6" s="40"/>
      <c r="N6" s="19">
        <v>6.82</v>
      </c>
      <c r="O6" s="19">
        <v>6.24</v>
      </c>
      <c r="P6" s="20"/>
      <c r="Q6" s="21"/>
    </row>
    <row r="7" spans="2:17" s="22" customFormat="1" ht="18" customHeight="1" outlineLevel="1">
      <c r="B7" s="23">
        <v>1</v>
      </c>
      <c r="C7" s="23">
        <v>1</v>
      </c>
      <c r="D7" s="24" t="s">
        <v>1889</v>
      </c>
      <c r="E7" s="24"/>
      <c r="F7" s="25">
        <v>12.07</v>
      </c>
      <c r="G7" s="25">
        <v>11.35</v>
      </c>
      <c r="H7" s="27"/>
      <c r="I7" s="27"/>
      <c r="J7" s="25">
        <v>2.44</v>
      </c>
      <c r="K7" s="25">
        <v>2.33</v>
      </c>
      <c r="L7" s="27"/>
      <c r="M7" s="27"/>
      <c r="N7" s="25">
        <v>6</v>
      </c>
      <c r="O7" s="25">
        <v>5.71</v>
      </c>
      <c r="P7" s="24" t="s">
        <v>988</v>
      </c>
      <c r="Q7" s="26" t="s">
        <v>959</v>
      </c>
    </row>
    <row r="8" spans="2:17" s="22" customFormat="1" ht="18" customHeight="1" outlineLevel="1">
      <c r="B8" s="23">
        <v>2</v>
      </c>
      <c r="C8" s="23">
        <v>2</v>
      </c>
      <c r="D8" s="24" t="s">
        <v>1890</v>
      </c>
      <c r="E8" s="24"/>
      <c r="F8" s="25">
        <v>0.89</v>
      </c>
      <c r="G8" s="25">
        <v>0.28</v>
      </c>
      <c r="H8" s="27"/>
      <c r="I8" s="27"/>
      <c r="J8" s="25">
        <v>0</v>
      </c>
      <c r="K8" s="27"/>
      <c r="L8" s="27"/>
      <c r="M8" s="27"/>
      <c r="N8" s="25">
        <v>0.44</v>
      </c>
      <c r="O8" s="25">
        <v>0.14</v>
      </c>
      <c r="P8" s="24" t="s">
        <v>988</v>
      </c>
      <c r="Q8" s="26" t="s">
        <v>959</v>
      </c>
    </row>
    <row r="9" spans="2:17" s="22" customFormat="1" ht="18" customHeight="1" outlineLevel="1">
      <c r="B9" s="23">
        <v>3</v>
      </c>
      <c r="C9" s="23">
        <v>3</v>
      </c>
      <c r="D9" s="24" t="s">
        <v>1891</v>
      </c>
      <c r="E9" s="24"/>
      <c r="F9" s="25">
        <v>0.78</v>
      </c>
      <c r="G9" s="25">
        <v>0.78</v>
      </c>
      <c r="H9" s="27"/>
      <c r="I9" s="27"/>
      <c r="J9" s="25">
        <v>0.01</v>
      </c>
      <c r="K9" s="25">
        <v>0.01</v>
      </c>
      <c r="L9" s="27"/>
      <c r="M9" s="27"/>
      <c r="N9" s="25">
        <v>0.39</v>
      </c>
      <c r="O9" s="25">
        <v>0.39</v>
      </c>
      <c r="P9" s="24" t="s">
        <v>988</v>
      </c>
      <c r="Q9" s="26" t="s">
        <v>959</v>
      </c>
    </row>
    <row r="10" spans="2:17" s="17" customFormat="1" ht="18" customHeight="1">
      <c r="B10" s="18"/>
      <c r="C10" s="64" t="s">
        <v>999</v>
      </c>
      <c r="D10" s="64"/>
      <c r="E10" s="64"/>
      <c r="F10" s="19">
        <v>3.28</v>
      </c>
      <c r="G10" s="19">
        <v>3.28</v>
      </c>
      <c r="H10" s="19">
        <v>1.71</v>
      </c>
      <c r="I10" s="19">
        <v>1.49</v>
      </c>
      <c r="J10" s="19">
        <v>1.28</v>
      </c>
      <c r="K10" s="19">
        <v>0.39</v>
      </c>
      <c r="L10" s="19">
        <v>75.19</v>
      </c>
      <c r="M10" s="19">
        <v>26.15</v>
      </c>
      <c r="N10" s="19">
        <v>1.63</v>
      </c>
      <c r="O10" s="19">
        <v>1.65</v>
      </c>
      <c r="P10" s="20"/>
      <c r="Q10" s="21"/>
    </row>
    <row r="11" spans="2:17" s="22" customFormat="1" ht="18" customHeight="1" outlineLevel="1">
      <c r="B11" s="23">
        <v>4</v>
      </c>
      <c r="C11" s="23">
        <v>1</v>
      </c>
      <c r="D11" s="24" t="s">
        <v>1389</v>
      </c>
      <c r="E11" s="24"/>
      <c r="F11" s="25">
        <v>3.28</v>
      </c>
      <c r="G11" s="25">
        <v>3.28</v>
      </c>
      <c r="H11" s="25">
        <v>1.71</v>
      </c>
      <c r="I11" s="25">
        <v>1.49</v>
      </c>
      <c r="J11" s="25">
        <v>1.28</v>
      </c>
      <c r="K11" s="25">
        <v>0.39</v>
      </c>
      <c r="L11" s="25">
        <v>75.19</v>
      </c>
      <c r="M11" s="25">
        <v>26.15</v>
      </c>
      <c r="N11" s="25">
        <v>1.63</v>
      </c>
      <c r="O11" s="25">
        <v>1.65</v>
      </c>
      <c r="P11" s="24" t="s">
        <v>988</v>
      </c>
      <c r="Q11" s="26" t="s">
        <v>959</v>
      </c>
    </row>
    <row r="12" spans="2:17" s="17" customFormat="1" ht="18" customHeight="1">
      <c r="B12" s="18"/>
      <c r="C12" s="64" t="s">
        <v>1001</v>
      </c>
      <c r="D12" s="64"/>
      <c r="E12" s="64"/>
      <c r="F12" s="19">
        <v>1.31</v>
      </c>
      <c r="G12" s="19">
        <v>1.31</v>
      </c>
      <c r="H12" s="19">
        <v>1.79</v>
      </c>
      <c r="I12" s="19">
        <v>1.54</v>
      </c>
      <c r="J12" s="19">
        <v>1.13</v>
      </c>
      <c r="K12" s="19">
        <v>0.88</v>
      </c>
      <c r="L12" s="19">
        <v>62.98</v>
      </c>
      <c r="M12" s="19">
        <v>57</v>
      </c>
      <c r="N12" s="19">
        <v>0.65</v>
      </c>
      <c r="O12" s="19">
        <v>0.66</v>
      </c>
      <c r="P12" s="20"/>
      <c r="Q12" s="21"/>
    </row>
    <row r="13" spans="2:17" s="22" customFormat="1" ht="18" customHeight="1" outlineLevel="1">
      <c r="B13" s="23">
        <v>5</v>
      </c>
      <c r="C13" s="23">
        <v>1</v>
      </c>
      <c r="D13" s="24" t="s">
        <v>1892</v>
      </c>
      <c r="E13" s="24"/>
      <c r="F13" s="25">
        <v>0.72</v>
      </c>
      <c r="G13" s="25">
        <v>0.72</v>
      </c>
      <c r="H13" s="25">
        <v>0.94</v>
      </c>
      <c r="I13" s="25">
        <v>0.79</v>
      </c>
      <c r="J13" s="25">
        <v>0.6</v>
      </c>
      <c r="K13" s="25">
        <v>0.45</v>
      </c>
      <c r="L13" s="25">
        <v>64.3</v>
      </c>
      <c r="M13" s="25">
        <v>57.33</v>
      </c>
      <c r="N13" s="25">
        <v>0.36</v>
      </c>
      <c r="O13" s="25">
        <v>0.36</v>
      </c>
      <c r="P13" s="24" t="s">
        <v>990</v>
      </c>
      <c r="Q13" s="26" t="s">
        <v>959</v>
      </c>
    </row>
    <row r="14" spans="2:17" s="22" customFormat="1" ht="18" customHeight="1" outlineLevel="1">
      <c r="B14" s="23">
        <v>6</v>
      </c>
      <c r="C14" s="23">
        <v>2</v>
      </c>
      <c r="D14" s="24" t="s">
        <v>1893</v>
      </c>
      <c r="E14" s="24"/>
      <c r="F14" s="25">
        <v>0.59</v>
      </c>
      <c r="G14" s="25">
        <v>0.59</v>
      </c>
      <c r="H14" s="25">
        <v>0.85</v>
      </c>
      <c r="I14" s="25">
        <v>0.75</v>
      </c>
      <c r="J14" s="25">
        <v>0.52</v>
      </c>
      <c r="K14" s="25">
        <v>0.43</v>
      </c>
      <c r="L14" s="25">
        <v>61.52</v>
      </c>
      <c r="M14" s="25">
        <v>56.65</v>
      </c>
      <c r="N14" s="25">
        <v>0.29</v>
      </c>
      <c r="O14" s="25">
        <v>0.3</v>
      </c>
      <c r="P14" s="24" t="s">
        <v>990</v>
      </c>
      <c r="Q14" s="26" t="s">
        <v>959</v>
      </c>
    </row>
    <row r="15" spans="2:17" s="17" customFormat="1" ht="18" customHeight="1">
      <c r="B15" s="18"/>
      <c r="C15" s="64" t="s">
        <v>1011</v>
      </c>
      <c r="D15" s="64"/>
      <c r="E15" s="64"/>
      <c r="F15" s="19">
        <v>6.26</v>
      </c>
      <c r="G15" s="19">
        <v>6.26</v>
      </c>
      <c r="H15" s="19">
        <v>17.4</v>
      </c>
      <c r="I15" s="19">
        <v>16.79</v>
      </c>
      <c r="J15" s="19">
        <v>11.94</v>
      </c>
      <c r="K15" s="19">
        <v>11.19</v>
      </c>
      <c r="L15" s="19">
        <v>68.61</v>
      </c>
      <c r="M15" s="19">
        <v>66.62</v>
      </c>
      <c r="N15" s="19">
        <v>3.11</v>
      </c>
      <c r="O15" s="19">
        <v>3.15</v>
      </c>
      <c r="P15" s="20"/>
      <c r="Q15" s="21"/>
    </row>
    <row r="16" spans="2:17" s="22" customFormat="1" ht="18" customHeight="1" outlineLevel="1">
      <c r="B16" s="23">
        <v>7</v>
      </c>
      <c r="C16" s="23">
        <v>1</v>
      </c>
      <c r="D16" s="24" t="s">
        <v>1894</v>
      </c>
      <c r="E16" s="24"/>
      <c r="F16" s="25">
        <v>4.41</v>
      </c>
      <c r="G16" s="25">
        <v>4.41</v>
      </c>
      <c r="H16" s="25">
        <v>10.26</v>
      </c>
      <c r="I16" s="25">
        <v>10.26</v>
      </c>
      <c r="J16" s="25">
        <v>6.29</v>
      </c>
      <c r="K16" s="25">
        <v>6.29</v>
      </c>
      <c r="L16" s="25">
        <v>61.33</v>
      </c>
      <c r="M16" s="25">
        <v>61.33</v>
      </c>
      <c r="N16" s="25">
        <v>2.19</v>
      </c>
      <c r="O16" s="25">
        <v>2.22</v>
      </c>
      <c r="P16" s="24" t="s">
        <v>990</v>
      </c>
      <c r="Q16" s="26" t="s">
        <v>959</v>
      </c>
    </row>
    <row r="17" spans="2:17" s="22" customFormat="1" ht="18" customHeight="1" outlineLevel="1">
      <c r="B17" s="23">
        <v>8</v>
      </c>
      <c r="C17" s="23">
        <v>2</v>
      </c>
      <c r="D17" s="24" t="s">
        <v>1006</v>
      </c>
      <c r="E17" s="24"/>
      <c r="F17" s="25">
        <v>1.02</v>
      </c>
      <c r="G17" s="25">
        <v>1.02</v>
      </c>
      <c r="H17" s="25">
        <v>2.93</v>
      </c>
      <c r="I17" s="25">
        <v>2.93</v>
      </c>
      <c r="J17" s="25">
        <v>2.12</v>
      </c>
      <c r="K17" s="25">
        <v>2.12</v>
      </c>
      <c r="L17" s="25">
        <v>72.17</v>
      </c>
      <c r="M17" s="25">
        <v>72.17</v>
      </c>
      <c r="N17" s="25">
        <v>0.51</v>
      </c>
      <c r="O17" s="25">
        <v>0.51</v>
      </c>
      <c r="P17" s="24" t="s">
        <v>1007</v>
      </c>
      <c r="Q17" s="26" t="s">
        <v>959</v>
      </c>
    </row>
    <row r="18" spans="2:17" s="22" customFormat="1" ht="18" customHeight="1" outlineLevel="1">
      <c r="B18" s="23">
        <v>9</v>
      </c>
      <c r="C18" s="23">
        <v>3</v>
      </c>
      <c r="D18" s="24" t="s">
        <v>1182</v>
      </c>
      <c r="E18" s="24"/>
      <c r="F18" s="25">
        <v>0.83</v>
      </c>
      <c r="G18" s="25">
        <v>0.83</v>
      </c>
      <c r="H18" s="25">
        <v>4.21</v>
      </c>
      <c r="I18" s="25">
        <v>3.6</v>
      </c>
      <c r="J18" s="25">
        <v>3.53</v>
      </c>
      <c r="K18" s="25">
        <v>2.78</v>
      </c>
      <c r="L18" s="25">
        <v>83.85</v>
      </c>
      <c r="M18" s="25">
        <v>77.17</v>
      </c>
      <c r="N18" s="25">
        <v>0.41</v>
      </c>
      <c r="O18" s="25">
        <v>0.42</v>
      </c>
      <c r="P18" s="24" t="s">
        <v>990</v>
      </c>
      <c r="Q18" s="26" t="s">
        <v>959</v>
      </c>
    </row>
    <row r="19" spans="2:17" s="17" customFormat="1" ht="18" customHeight="1">
      <c r="B19" s="18"/>
      <c r="C19" s="64" t="s">
        <v>1036</v>
      </c>
      <c r="D19" s="64"/>
      <c r="E19" s="64"/>
      <c r="F19" s="19">
        <v>108.56</v>
      </c>
      <c r="G19" s="19">
        <v>107.8</v>
      </c>
      <c r="H19" s="19">
        <v>392.67</v>
      </c>
      <c r="I19" s="19">
        <v>333.29</v>
      </c>
      <c r="J19" s="19">
        <v>385.64</v>
      </c>
      <c r="K19" s="19">
        <v>316.62</v>
      </c>
      <c r="L19" s="19">
        <v>98.21</v>
      </c>
      <c r="M19" s="19">
        <v>95</v>
      </c>
      <c r="N19" s="19">
        <v>53.96</v>
      </c>
      <c r="O19" s="19">
        <v>54.2</v>
      </c>
      <c r="P19" s="20"/>
      <c r="Q19" s="21"/>
    </row>
    <row r="20" spans="2:17" s="22" customFormat="1" ht="18" customHeight="1" outlineLevel="1">
      <c r="B20" s="23">
        <v>10</v>
      </c>
      <c r="C20" s="23">
        <v>1</v>
      </c>
      <c r="D20" s="24" t="s">
        <v>1895</v>
      </c>
      <c r="E20" s="24"/>
      <c r="F20" s="25">
        <v>0.9</v>
      </c>
      <c r="G20" s="25">
        <v>0.73</v>
      </c>
      <c r="H20" s="25">
        <v>3.23</v>
      </c>
      <c r="I20" s="25">
        <v>2.67</v>
      </c>
      <c r="J20" s="25">
        <v>3.16</v>
      </c>
      <c r="K20" s="25">
        <v>2.56</v>
      </c>
      <c r="L20" s="25">
        <v>97.86</v>
      </c>
      <c r="M20" s="25">
        <v>95.84</v>
      </c>
      <c r="N20" s="25">
        <v>0.45</v>
      </c>
      <c r="O20" s="25">
        <v>0.36</v>
      </c>
      <c r="P20" s="24" t="s">
        <v>988</v>
      </c>
      <c r="Q20" s="26" t="s">
        <v>959</v>
      </c>
    </row>
    <row r="21" spans="2:17" s="22" customFormat="1" ht="18" customHeight="1" outlineLevel="1">
      <c r="B21" s="23">
        <v>11</v>
      </c>
      <c r="C21" s="23">
        <v>2</v>
      </c>
      <c r="D21" s="24" t="s">
        <v>1896</v>
      </c>
      <c r="E21" s="24"/>
      <c r="F21" s="25">
        <v>29.48</v>
      </c>
      <c r="G21" s="25">
        <v>29.05</v>
      </c>
      <c r="H21" s="25">
        <v>201.11</v>
      </c>
      <c r="I21" s="25">
        <v>168.83</v>
      </c>
      <c r="J21" s="25">
        <v>202.23</v>
      </c>
      <c r="K21" s="25">
        <v>162.43</v>
      </c>
      <c r="L21" s="25">
        <v>100.55</v>
      </c>
      <c r="M21" s="25">
        <v>96.21</v>
      </c>
      <c r="N21" s="25">
        <v>14.65</v>
      </c>
      <c r="O21" s="25">
        <v>14.61</v>
      </c>
      <c r="P21" s="24" t="s">
        <v>988</v>
      </c>
      <c r="Q21" s="26" t="s">
        <v>959</v>
      </c>
    </row>
    <row r="22" spans="2:17" s="22" customFormat="1" ht="18" customHeight="1" outlineLevel="1">
      <c r="B22" s="23">
        <v>12</v>
      </c>
      <c r="C22" s="23">
        <v>3</v>
      </c>
      <c r="D22" s="24" t="s">
        <v>1897</v>
      </c>
      <c r="E22" s="24"/>
      <c r="F22" s="25">
        <v>0.11</v>
      </c>
      <c r="G22" s="25">
        <v>0.11</v>
      </c>
      <c r="H22" s="25">
        <v>1.12</v>
      </c>
      <c r="I22" s="25">
        <v>0.94</v>
      </c>
      <c r="J22" s="25">
        <v>1.14</v>
      </c>
      <c r="K22" s="25">
        <v>0.89</v>
      </c>
      <c r="L22" s="25">
        <v>102.13</v>
      </c>
      <c r="M22" s="25">
        <v>93.96</v>
      </c>
      <c r="N22" s="25">
        <v>0.05</v>
      </c>
      <c r="O22" s="25">
        <v>0.06</v>
      </c>
      <c r="P22" s="24" t="s">
        <v>988</v>
      </c>
      <c r="Q22" s="26" t="s">
        <v>959</v>
      </c>
    </row>
    <row r="23" spans="2:17" s="22" customFormat="1" ht="18" customHeight="1" outlineLevel="1">
      <c r="B23" s="23">
        <v>13</v>
      </c>
      <c r="C23" s="23">
        <v>4</v>
      </c>
      <c r="D23" s="24" t="s">
        <v>1898</v>
      </c>
      <c r="E23" s="24"/>
      <c r="F23" s="25">
        <v>0.02</v>
      </c>
      <c r="G23" s="25">
        <v>0.02</v>
      </c>
      <c r="H23" s="25">
        <v>0.44</v>
      </c>
      <c r="I23" s="25">
        <v>0.43</v>
      </c>
      <c r="J23" s="25">
        <v>0.43</v>
      </c>
      <c r="K23" s="25">
        <v>0.41</v>
      </c>
      <c r="L23" s="25">
        <v>98.11</v>
      </c>
      <c r="M23" s="25">
        <v>97.05</v>
      </c>
      <c r="N23" s="25">
        <v>0.01</v>
      </c>
      <c r="O23" s="25">
        <v>0.01</v>
      </c>
      <c r="P23" s="24" t="s">
        <v>990</v>
      </c>
      <c r="Q23" s="26" t="s">
        <v>959</v>
      </c>
    </row>
    <row r="24" spans="2:17" s="22" customFormat="1" ht="18" customHeight="1" outlineLevel="1">
      <c r="B24" s="23">
        <v>14</v>
      </c>
      <c r="C24" s="23">
        <v>5</v>
      </c>
      <c r="D24" s="24" t="s">
        <v>1899</v>
      </c>
      <c r="E24" s="24"/>
      <c r="F24" s="25">
        <v>0.94</v>
      </c>
      <c r="G24" s="25">
        <v>0.94</v>
      </c>
      <c r="H24" s="25">
        <v>10.45</v>
      </c>
      <c r="I24" s="25">
        <v>8.75</v>
      </c>
      <c r="J24" s="25">
        <v>10.16</v>
      </c>
      <c r="K24" s="25">
        <v>8.05</v>
      </c>
      <c r="L24" s="25">
        <v>97.21</v>
      </c>
      <c r="M24" s="25">
        <v>92.02</v>
      </c>
      <c r="N24" s="25">
        <v>0.47</v>
      </c>
      <c r="O24" s="25">
        <v>0.47</v>
      </c>
      <c r="P24" s="24" t="s">
        <v>990</v>
      </c>
      <c r="Q24" s="26" t="s">
        <v>959</v>
      </c>
    </row>
    <row r="25" spans="2:17" s="22" customFormat="1" ht="18" customHeight="1" outlineLevel="1">
      <c r="B25" s="23">
        <v>15</v>
      </c>
      <c r="C25" s="23">
        <v>6</v>
      </c>
      <c r="D25" s="24" t="s">
        <v>1900</v>
      </c>
      <c r="E25" s="24"/>
      <c r="F25" s="25">
        <v>0.51</v>
      </c>
      <c r="G25" s="25">
        <v>0.51</v>
      </c>
      <c r="H25" s="25">
        <v>5.72</v>
      </c>
      <c r="I25" s="25">
        <v>4.78</v>
      </c>
      <c r="J25" s="25">
        <v>5.75</v>
      </c>
      <c r="K25" s="25">
        <v>4.39</v>
      </c>
      <c r="L25" s="25">
        <v>100.51</v>
      </c>
      <c r="M25" s="25">
        <v>91.81</v>
      </c>
      <c r="N25" s="25">
        <v>0.25</v>
      </c>
      <c r="O25" s="25">
        <v>0.26</v>
      </c>
      <c r="P25" s="24" t="s">
        <v>990</v>
      </c>
      <c r="Q25" s="26" t="s">
        <v>959</v>
      </c>
    </row>
    <row r="26" spans="2:17" s="22" customFormat="1" ht="18" customHeight="1" outlineLevel="1">
      <c r="B26" s="23">
        <v>16</v>
      </c>
      <c r="C26" s="23">
        <v>7</v>
      </c>
      <c r="D26" s="24" t="s">
        <v>1901</v>
      </c>
      <c r="E26" s="24"/>
      <c r="F26" s="25">
        <v>4.79</v>
      </c>
      <c r="G26" s="25">
        <v>4.79</v>
      </c>
      <c r="H26" s="25">
        <v>28.96</v>
      </c>
      <c r="I26" s="25">
        <v>25.1</v>
      </c>
      <c r="J26" s="25">
        <v>28.4</v>
      </c>
      <c r="K26" s="25">
        <v>23.61</v>
      </c>
      <c r="L26" s="25">
        <v>98.07</v>
      </c>
      <c r="M26" s="25">
        <v>94.07</v>
      </c>
      <c r="N26" s="25">
        <v>2.38</v>
      </c>
      <c r="O26" s="25">
        <v>2.41</v>
      </c>
      <c r="P26" s="24" t="s">
        <v>988</v>
      </c>
      <c r="Q26" s="26" t="s">
        <v>959</v>
      </c>
    </row>
    <row r="27" spans="2:17" s="22" customFormat="1" ht="18" customHeight="1" outlineLevel="1">
      <c r="B27" s="23">
        <v>17</v>
      </c>
      <c r="C27" s="23">
        <v>8</v>
      </c>
      <c r="D27" s="24" t="s">
        <v>1902</v>
      </c>
      <c r="E27" s="24"/>
      <c r="F27" s="25">
        <v>69.46</v>
      </c>
      <c r="G27" s="25">
        <v>69.3</v>
      </c>
      <c r="H27" s="25">
        <v>132.06</v>
      </c>
      <c r="I27" s="25">
        <v>113.12</v>
      </c>
      <c r="J27" s="25">
        <v>125.85</v>
      </c>
      <c r="K27" s="25">
        <v>106.85</v>
      </c>
      <c r="L27" s="25">
        <v>95.29</v>
      </c>
      <c r="M27" s="25">
        <v>94.46</v>
      </c>
      <c r="N27" s="25">
        <v>34.52</v>
      </c>
      <c r="O27" s="25">
        <v>34.84</v>
      </c>
      <c r="P27" s="24" t="s">
        <v>988</v>
      </c>
      <c r="Q27" s="26" t="s">
        <v>959</v>
      </c>
    </row>
    <row r="28" spans="2:17" s="22" customFormat="1" ht="18" customHeight="1" outlineLevel="1">
      <c r="B28" s="23">
        <v>18</v>
      </c>
      <c r="C28" s="23">
        <v>9</v>
      </c>
      <c r="D28" s="24" t="s">
        <v>1903</v>
      </c>
      <c r="E28" s="24"/>
      <c r="F28" s="25">
        <v>0.7</v>
      </c>
      <c r="G28" s="25">
        <v>0.7</v>
      </c>
      <c r="H28" s="25">
        <v>3.95</v>
      </c>
      <c r="I28" s="25">
        <v>3.95</v>
      </c>
      <c r="J28" s="25">
        <v>3.41</v>
      </c>
      <c r="K28" s="25">
        <v>3.41</v>
      </c>
      <c r="L28" s="25">
        <v>86.27</v>
      </c>
      <c r="M28" s="25">
        <v>86.27</v>
      </c>
      <c r="N28" s="25">
        <v>0.35</v>
      </c>
      <c r="O28" s="25">
        <v>0.35</v>
      </c>
      <c r="P28" s="24" t="s">
        <v>1432</v>
      </c>
      <c r="Q28" s="26" t="s">
        <v>959</v>
      </c>
    </row>
    <row r="29" spans="2:17" s="22" customFormat="1" ht="18" customHeight="1" outlineLevel="1">
      <c r="B29" s="23">
        <v>19</v>
      </c>
      <c r="C29" s="23">
        <v>10</v>
      </c>
      <c r="D29" s="24" t="s">
        <v>1904</v>
      </c>
      <c r="E29" s="24"/>
      <c r="F29" s="25">
        <v>0.53</v>
      </c>
      <c r="G29" s="25">
        <v>0.53</v>
      </c>
      <c r="H29" s="25">
        <v>0.98</v>
      </c>
      <c r="I29" s="25">
        <v>0.82</v>
      </c>
      <c r="J29" s="25">
        <v>0.83</v>
      </c>
      <c r="K29" s="25">
        <v>0.67</v>
      </c>
      <c r="L29" s="25">
        <v>84.98</v>
      </c>
      <c r="M29" s="25">
        <v>82.06</v>
      </c>
      <c r="N29" s="25">
        <v>0.26</v>
      </c>
      <c r="O29" s="25">
        <v>0.26</v>
      </c>
      <c r="P29" s="24" t="s">
        <v>988</v>
      </c>
      <c r="Q29" s="26" t="s">
        <v>959</v>
      </c>
    </row>
    <row r="30" spans="2:17" s="22" customFormat="1" ht="18" customHeight="1" outlineLevel="1">
      <c r="B30" s="23">
        <v>20</v>
      </c>
      <c r="C30" s="23">
        <v>11</v>
      </c>
      <c r="D30" s="24" t="s">
        <v>1905</v>
      </c>
      <c r="E30" s="24"/>
      <c r="F30" s="25">
        <v>1.13</v>
      </c>
      <c r="G30" s="25">
        <v>1.13</v>
      </c>
      <c r="H30" s="25">
        <v>4.65</v>
      </c>
      <c r="I30" s="25">
        <v>3.88</v>
      </c>
      <c r="J30" s="25">
        <v>4.29</v>
      </c>
      <c r="K30" s="25">
        <v>3.34</v>
      </c>
      <c r="L30" s="25">
        <v>92.19</v>
      </c>
      <c r="M30" s="25">
        <v>86.08</v>
      </c>
      <c r="N30" s="25">
        <v>0.56</v>
      </c>
      <c r="O30" s="25">
        <v>0.57</v>
      </c>
      <c r="P30" s="24" t="s">
        <v>988</v>
      </c>
      <c r="Q30" s="26" t="s">
        <v>959</v>
      </c>
    </row>
    <row r="31" spans="2:17" s="17" customFormat="1" ht="18" customHeight="1">
      <c r="B31" s="18"/>
      <c r="C31" s="64" t="s">
        <v>1156</v>
      </c>
      <c r="D31" s="64"/>
      <c r="E31" s="64"/>
      <c r="F31" s="19">
        <v>68.06</v>
      </c>
      <c r="G31" s="19">
        <v>67.85</v>
      </c>
      <c r="H31" s="19">
        <v>423.95</v>
      </c>
      <c r="I31" s="19">
        <v>360.55</v>
      </c>
      <c r="J31" s="19">
        <v>440.24</v>
      </c>
      <c r="K31" s="19">
        <v>370.5</v>
      </c>
      <c r="L31" s="19">
        <v>103.84</v>
      </c>
      <c r="M31" s="19">
        <v>102.76</v>
      </c>
      <c r="N31" s="19">
        <v>33.83</v>
      </c>
      <c r="O31" s="19">
        <v>34.11</v>
      </c>
      <c r="P31" s="20"/>
      <c r="Q31" s="21"/>
    </row>
    <row r="32" spans="2:17" s="22" customFormat="1" ht="18" customHeight="1" outlineLevel="1">
      <c r="B32" s="23">
        <v>21</v>
      </c>
      <c r="C32" s="23">
        <v>1</v>
      </c>
      <c r="D32" s="24" t="s">
        <v>1906</v>
      </c>
      <c r="E32" s="24"/>
      <c r="F32" s="25">
        <v>1.42</v>
      </c>
      <c r="G32" s="25">
        <v>1.42</v>
      </c>
      <c r="H32" s="25">
        <v>9.13</v>
      </c>
      <c r="I32" s="25">
        <v>7.61</v>
      </c>
      <c r="J32" s="25">
        <v>12.81</v>
      </c>
      <c r="K32" s="25">
        <v>9.37</v>
      </c>
      <c r="L32" s="25">
        <v>140.23</v>
      </c>
      <c r="M32" s="25">
        <v>123.21</v>
      </c>
      <c r="N32" s="25">
        <v>0.71</v>
      </c>
      <c r="O32" s="25">
        <v>0.72</v>
      </c>
      <c r="P32" s="24" t="s">
        <v>988</v>
      </c>
      <c r="Q32" s="26" t="s">
        <v>959</v>
      </c>
    </row>
    <row r="33" spans="2:17" s="22" customFormat="1" ht="18" customHeight="1" outlineLevel="1">
      <c r="B33" s="23">
        <v>22</v>
      </c>
      <c r="C33" s="23">
        <v>2</v>
      </c>
      <c r="D33" s="24" t="s">
        <v>1836</v>
      </c>
      <c r="E33" s="24"/>
      <c r="F33" s="25">
        <v>0.1</v>
      </c>
      <c r="G33" s="25">
        <v>0.1</v>
      </c>
      <c r="H33" s="25">
        <v>3.23</v>
      </c>
      <c r="I33" s="25">
        <v>2.72</v>
      </c>
      <c r="J33" s="25">
        <v>3.23</v>
      </c>
      <c r="K33" s="25">
        <v>2.72</v>
      </c>
      <c r="L33" s="25">
        <v>100</v>
      </c>
      <c r="M33" s="25">
        <v>100</v>
      </c>
      <c r="N33" s="25">
        <v>0.05</v>
      </c>
      <c r="O33" s="25">
        <v>0.05</v>
      </c>
      <c r="P33" s="24" t="s">
        <v>988</v>
      </c>
      <c r="Q33" s="26" t="s">
        <v>959</v>
      </c>
    </row>
    <row r="34" spans="2:17" s="22" customFormat="1" ht="18" customHeight="1" outlineLevel="1">
      <c r="B34" s="23">
        <v>23</v>
      </c>
      <c r="C34" s="23">
        <v>3</v>
      </c>
      <c r="D34" s="24" t="s">
        <v>708</v>
      </c>
      <c r="E34" s="24"/>
      <c r="F34" s="25">
        <v>0.65</v>
      </c>
      <c r="G34" s="25">
        <v>0.65</v>
      </c>
      <c r="H34" s="25">
        <v>22.22</v>
      </c>
      <c r="I34" s="25">
        <v>18.86</v>
      </c>
      <c r="J34" s="25">
        <v>23.57</v>
      </c>
      <c r="K34" s="25">
        <v>19.02</v>
      </c>
      <c r="L34" s="25">
        <v>106.05</v>
      </c>
      <c r="M34" s="25">
        <v>100.84</v>
      </c>
      <c r="N34" s="25">
        <v>0.32</v>
      </c>
      <c r="O34" s="25">
        <v>0.32</v>
      </c>
      <c r="P34" s="24" t="s">
        <v>988</v>
      </c>
      <c r="Q34" s="26" t="s">
        <v>959</v>
      </c>
    </row>
    <row r="35" spans="2:17" s="22" customFormat="1" ht="18" customHeight="1" outlineLevel="1">
      <c r="B35" s="23">
        <v>24</v>
      </c>
      <c r="C35" s="23">
        <v>4</v>
      </c>
      <c r="D35" s="24" t="s">
        <v>1907</v>
      </c>
      <c r="E35" s="24"/>
      <c r="F35" s="25">
        <v>0.39</v>
      </c>
      <c r="G35" s="25">
        <v>0.31</v>
      </c>
      <c r="H35" s="25">
        <v>8.5</v>
      </c>
      <c r="I35" s="25">
        <v>7.18</v>
      </c>
      <c r="J35" s="25">
        <v>8.7</v>
      </c>
      <c r="K35" s="25">
        <v>7.18</v>
      </c>
      <c r="L35" s="25">
        <v>102.4</v>
      </c>
      <c r="M35" s="25">
        <v>100</v>
      </c>
      <c r="N35" s="25">
        <v>0.2</v>
      </c>
      <c r="O35" s="25">
        <v>0.15</v>
      </c>
      <c r="P35" s="24" t="s">
        <v>988</v>
      </c>
      <c r="Q35" s="26" t="s">
        <v>959</v>
      </c>
    </row>
    <row r="36" spans="2:17" s="22" customFormat="1" ht="18" customHeight="1" outlineLevel="1">
      <c r="B36" s="23">
        <v>25</v>
      </c>
      <c r="C36" s="23">
        <v>5</v>
      </c>
      <c r="D36" s="24" t="s">
        <v>1908</v>
      </c>
      <c r="E36" s="24"/>
      <c r="F36" s="25">
        <v>0.18</v>
      </c>
      <c r="G36" s="25">
        <v>0.18</v>
      </c>
      <c r="H36" s="25">
        <v>5.87</v>
      </c>
      <c r="I36" s="25">
        <v>4.94</v>
      </c>
      <c r="J36" s="25">
        <v>5.87</v>
      </c>
      <c r="K36" s="25">
        <v>4.94</v>
      </c>
      <c r="L36" s="25">
        <v>100</v>
      </c>
      <c r="M36" s="25">
        <v>100</v>
      </c>
      <c r="N36" s="25">
        <v>0.09</v>
      </c>
      <c r="O36" s="25">
        <v>0.09</v>
      </c>
      <c r="P36" s="24" t="s">
        <v>990</v>
      </c>
      <c r="Q36" s="26" t="s">
        <v>959</v>
      </c>
    </row>
    <row r="37" spans="2:17" s="22" customFormat="1" ht="18" customHeight="1" outlineLevel="1">
      <c r="B37" s="23">
        <v>26</v>
      </c>
      <c r="C37" s="23">
        <v>6</v>
      </c>
      <c r="D37" s="24" t="s">
        <v>1838</v>
      </c>
      <c r="E37" s="24"/>
      <c r="F37" s="25">
        <v>0.1</v>
      </c>
      <c r="G37" s="25">
        <v>0.1</v>
      </c>
      <c r="H37" s="25">
        <v>2.99</v>
      </c>
      <c r="I37" s="25">
        <v>2.52</v>
      </c>
      <c r="J37" s="25">
        <v>2.99</v>
      </c>
      <c r="K37" s="25">
        <v>2.52</v>
      </c>
      <c r="L37" s="25">
        <v>100</v>
      </c>
      <c r="M37" s="25">
        <v>100</v>
      </c>
      <c r="N37" s="25">
        <v>0.05</v>
      </c>
      <c r="O37" s="25">
        <v>0.05</v>
      </c>
      <c r="P37" s="24" t="s">
        <v>988</v>
      </c>
      <c r="Q37" s="26" t="s">
        <v>959</v>
      </c>
    </row>
    <row r="38" spans="2:17" s="22" customFormat="1" ht="18" customHeight="1" outlineLevel="1">
      <c r="B38" s="23">
        <v>27</v>
      </c>
      <c r="C38" s="23">
        <v>7</v>
      </c>
      <c r="D38" s="24" t="s">
        <v>1909</v>
      </c>
      <c r="E38" s="24"/>
      <c r="F38" s="25">
        <v>0.16</v>
      </c>
      <c r="G38" s="25">
        <v>0.16</v>
      </c>
      <c r="H38" s="25">
        <v>7.38</v>
      </c>
      <c r="I38" s="25">
        <v>6.22</v>
      </c>
      <c r="J38" s="25">
        <v>7.52</v>
      </c>
      <c r="K38" s="25">
        <v>6.22</v>
      </c>
      <c r="L38" s="25">
        <v>101.87</v>
      </c>
      <c r="M38" s="25">
        <v>100</v>
      </c>
      <c r="N38" s="25">
        <v>0.08</v>
      </c>
      <c r="O38" s="25">
        <v>0.08</v>
      </c>
      <c r="P38" s="24" t="s">
        <v>988</v>
      </c>
      <c r="Q38" s="26" t="s">
        <v>959</v>
      </c>
    </row>
    <row r="39" spans="2:17" s="22" customFormat="1" ht="18" customHeight="1" outlineLevel="1">
      <c r="B39" s="23">
        <v>28</v>
      </c>
      <c r="C39" s="23">
        <v>8</v>
      </c>
      <c r="D39" s="24" t="s">
        <v>920</v>
      </c>
      <c r="E39" s="24"/>
      <c r="F39" s="25">
        <v>2.52</v>
      </c>
      <c r="G39" s="25">
        <v>2.52</v>
      </c>
      <c r="H39" s="25">
        <v>5.4</v>
      </c>
      <c r="I39" s="25">
        <v>4.6</v>
      </c>
      <c r="J39" s="25">
        <v>6.52</v>
      </c>
      <c r="K39" s="25">
        <v>5.53</v>
      </c>
      <c r="L39" s="25">
        <v>120.78</v>
      </c>
      <c r="M39" s="25">
        <v>120.23</v>
      </c>
      <c r="N39" s="25">
        <v>1.25</v>
      </c>
      <c r="O39" s="25">
        <v>1.26</v>
      </c>
      <c r="P39" s="24" t="s">
        <v>988</v>
      </c>
      <c r="Q39" s="26" t="s">
        <v>959</v>
      </c>
    </row>
    <row r="40" spans="2:17" s="22" customFormat="1" ht="18" customHeight="1" outlineLevel="1">
      <c r="B40" s="23">
        <v>29</v>
      </c>
      <c r="C40" s="23">
        <v>9</v>
      </c>
      <c r="D40" s="24" t="s">
        <v>1910</v>
      </c>
      <c r="E40" s="24"/>
      <c r="F40" s="25">
        <v>0.15</v>
      </c>
      <c r="G40" s="25">
        <v>0.15</v>
      </c>
      <c r="H40" s="25">
        <v>0.87</v>
      </c>
      <c r="I40" s="25">
        <v>0.74</v>
      </c>
      <c r="J40" s="25">
        <v>0.92</v>
      </c>
      <c r="K40" s="25">
        <v>0.79</v>
      </c>
      <c r="L40" s="25">
        <v>105.23</v>
      </c>
      <c r="M40" s="25">
        <v>106.14</v>
      </c>
      <c r="N40" s="25">
        <v>0.08</v>
      </c>
      <c r="O40" s="25">
        <v>0.08</v>
      </c>
      <c r="P40" s="24" t="s">
        <v>990</v>
      </c>
      <c r="Q40" s="26" t="s">
        <v>959</v>
      </c>
    </row>
    <row r="41" spans="2:17" s="22" customFormat="1" ht="18" customHeight="1" outlineLevel="1">
      <c r="B41" s="23">
        <v>30</v>
      </c>
      <c r="C41" s="23">
        <v>10</v>
      </c>
      <c r="D41" s="24" t="s">
        <v>1911</v>
      </c>
      <c r="E41" s="24"/>
      <c r="F41" s="25">
        <v>0.03</v>
      </c>
      <c r="G41" s="25">
        <v>0.03</v>
      </c>
      <c r="H41" s="25">
        <v>1.57</v>
      </c>
      <c r="I41" s="25">
        <v>1.33</v>
      </c>
      <c r="J41" s="25">
        <v>1.61</v>
      </c>
      <c r="K41" s="25">
        <v>1.33</v>
      </c>
      <c r="L41" s="25">
        <v>102.17</v>
      </c>
      <c r="M41" s="25">
        <v>100</v>
      </c>
      <c r="N41" s="25">
        <v>0.02</v>
      </c>
      <c r="O41" s="25">
        <v>0.02</v>
      </c>
      <c r="P41" s="24" t="s">
        <v>990</v>
      </c>
      <c r="Q41" s="26" t="s">
        <v>959</v>
      </c>
    </row>
    <row r="42" spans="2:17" s="22" customFormat="1" ht="18" customHeight="1" outlineLevel="1">
      <c r="B42" s="23">
        <v>31</v>
      </c>
      <c r="C42" s="23">
        <v>11</v>
      </c>
      <c r="D42" s="24" t="s">
        <v>1912</v>
      </c>
      <c r="E42" s="24"/>
      <c r="F42" s="25">
        <v>0.11</v>
      </c>
      <c r="G42" s="25">
        <v>0.11</v>
      </c>
      <c r="H42" s="25">
        <v>3.96</v>
      </c>
      <c r="I42" s="25">
        <v>3.3</v>
      </c>
      <c r="J42" s="25">
        <v>4.12</v>
      </c>
      <c r="K42" s="25">
        <v>3.3</v>
      </c>
      <c r="L42" s="25">
        <v>104.02</v>
      </c>
      <c r="M42" s="25">
        <v>100</v>
      </c>
      <c r="N42" s="25">
        <v>0.05</v>
      </c>
      <c r="O42" s="25">
        <v>0.06</v>
      </c>
      <c r="P42" s="24" t="s">
        <v>990</v>
      </c>
      <c r="Q42" s="26" t="s">
        <v>959</v>
      </c>
    </row>
    <row r="43" spans="2:17" s="22" customFormat="1" ht="18" customHeight="1" outlineLevel="1">
      <c r="B43" s="23">
        <v>32</v>
      </c>
      <c r="C43" s="23">
        <v>12</v>
      </c>
      <c r="D43" s="24" t="s">
        <v>1913</v>
      </c>
      <c r="E43" s="24"/>
      <c r="F43" s="25">
        <v>1.71</v>
      </c>
      <c r="G43" s="25">
        <v>1.71</v>
      </c>
      <c r="H43" s="25">
        <v>5.74</v>
      </c>
      <c r="I43" s="25">
        <v>4.85</v>
      </c>
      <c r="J43" s="25">
        <v>6.46</v>
      </c>
      <c r="K43" s="25">
        <v>5.35</v>
      </c>
      <c r="L43" s="25">
        <v>112.41</v>
      </c>
      <c r="M43" s="25">
        <v>110.15</v>
      </c>
      <c r="N43" s="25">
        <v>0.85</v>
      </c>
      <c r="O43" s="25">
        <v>0.86</v>
      </c>
      <c r="P43" s="24" t="s">
        <v>990</v>
      </c>
      <c r="Q43" s="26" t="s">
        <v>959</v>
      </c>
    </row>
    <row r="44" spans="2:17" s="22" customFormat="1" ht="18" customHeight="1" outlineLevel="1">
      <c r="B44" s="23">
        <v>33</v>
      </c>
      <c r="C44" s="23">
        <v>13</v>
      </c>
      <c r="D44" s="24" t="s">
        <v>1914</v>
      </c>
      <c r="E44" s="24"/>
      <c r="F44" s="25">
        <v>0.07</v>
      </c>
      <c r="G44" s="25">
        <v>0.07</v>
      </c>
      <c r="H44" s="25">
        <v>3.56</v>
      </c>
      <c r="I44" s="25">
        <v>3.02</v>
      </c>
      <c r="J44" s="25">
        <v>3.77</v>
      </c>
      <c r="K44" s="25">
        <v>3.02</v>
      </c>
      <c r="L44" s="25">
        <v>105.95</v>
      </c>
      <c r="M44" s="25">
        <v>100</v>
      </c>
      <c r="N44" s="25">
        <v>0.04</v>
      </c>
      <c r="O44" s="25">
        <v>0.04</v>
      </c>
      <c r="P44" s="24" t="s">
        <v>990</v>
      </c>
      <c r="Q44" s="26" t="s">
        <v>959</v>
      </c>
    </row>
    <row r="45" spans="2:17" s="22" customFormat="1" ht="18" customHeight="1" outlineLevel="1">
      <c r="B45" s="23">
        <v>34</v>
      </c>
      <c r="C45" s="23">
        <v>14</v>
      </c>
      <c r="D45" s="24" t="s">
        <v>1915</v>
      </c>
      <c r="E45" s="24"/>
      <c r="F45" s="25">
        <v>0.18</v>
      </c>
      <c r="G45" s="25">
        <v>0.18</v>
      </c>
      <c r="H45" s="25">
        <v>11.3</v>
      </c>
      <c r="I45" s="25">
        <v>9.45</v>
      </c>
      <c r="J45" s="25">
        <v>11.73</v>
      </c>
      <c r="K45" s="25">
        <v>9.45</v>
      </c>
      <c r="L45" s="25">
        <v>103.81</v>
      </c>
      <c r="M45" s="25">
        <v>100</v>
      </c>
      <c r="N45" s="25">
        <v>0.09</v>
      </c>
      <c r="O45" s="25">
        <v>0.09</v>
      </c>
      <c r="P45" s="24" t="s">
        <v>990</v>
      </c>
      <c r="Q45" s="26" t="s">
        <v>959</v>
      </c>
    </row>
    <row r="46" spans="2:17" s="22" customFormat="1" ht="18" customHeight="1" outlineLevel="1">
      <c r="B46" s="23">
        <v>35</v>
      </c>
      <c r="C46" s="23">
        <v>15</v>
      </c>
      <c r="D46" s="24" t="s">
        <v>1916</v>
      </c>
      <c r="E46" s="24"/>
      <c r="F46" s="25">
        <v>0.06</v>
      </c>
      <c r="G46" s="25">
        <v>0.06</v>
      </c>
      <c r="H46" s="25">
        <v>3.04</v>
      </c>
      <c r="I46" s="25">
        <v>2.6</v>
      </c>
      <c r="J46" s="25">
        <v>3.14</v>
      </c>
      <c r="K46" s="25">
        <v>2.6</v>
      </c>
      <c r="L46" s="25">
        <v>103.15</v>
      </c>
      <c r="M46" s="25">
        <v>100</v>
      </c>
      <c r="N46" s="25">
        <v>0.03</v>
      </c>
      <c r="O46" s="25">
        <v>0.03</v>
      </c>
      <c r="P46" s="24" t="s">
        <v>990</v>
      </c>
      <c r="Q46" s="26" t="s">
        <v>959</v>
      </c>
    </row>
    <row r="47" spans="2:17" s="22" customFormat="1" ht="18" customHeight="1" outlineLevel="1">
      <c r="B47" s="23">
        <v>36</v>
      </c>
      <c r="C47" s="23">
        <v>16</v>
      </c>
      <c r="D47" s="24" t="s">
        <v>1917</v>
      </c>
      <c r="E47" s="24"/>
      <c r="F47" s="25">
        <v>0.12</v>
      </c>
      <c r="G47" s="25">
        <v>0.12</v>
      </c>
      <c r="H47" s="25">
        <v>6.18</v>
      </c>
      <c r="I47" s="25">
        <v>5.18</v>
      </c>
      <c r="J47" s="25">
        <v>6.35</v>
      </c>
      <c r="K47" s="25">
        <v>5.18</v>
      </c>
      <c r="L47" s="25">
        <v>102.84</v>
      </c>
      <c r="M47" s="25">
        <v>100</v>
      </c>
      <c r="N47" s="25">
        <v>0.06</v>
      </c>
      <c r="O47" s="25">
        <v>0.06</v>
      </c>
      <c r="P47" s="24" t="s">
        <v>990</v>
      </c>
      <c r="Q47" s="26" t="s">
        <v>959</v>
      </c>
    </row>
    <row r="48" spans="2:17" s="22" customFormat="1" ht="18" customHeight="1" outlineLevel="1">
      <c r="B48" s="23">
        <v>37</v>
      </c>
      <c r="C48" s="23">
        <v>17</v>
      </c>
      <c r="D48" s="24" t="s">
        <v>1918</v>
      </c>
      <c r="E48" s="24"/>
      <c r="F48" s="25">
        <v>0.08</v>
      </c>
      <c r="G48" s="25">
        <v>0.08</v>
      </c>
      <c r="H48" s="25">
        <v>4.05</v>
      </c>
      <c r="I48" s="25">
        <v>3.53</v>
      </c>
      <c r="J48" s="25">
        <v>4.18</v>
      </c>
      <c r="K48" s="25">
        <v>3.53</v>
      </c>
      <c r="L48" s="25">
        <v>103.29</v>
      </c>
      <c r="M48" s="25">
        <v>100</v>
      </c>
      <c r="N48" s="25">
        <v>0.04</v>
      </c>
      <c r="O48" s="25">
        <v>0.04</v>
      </c>
      <c r="P48" s="24" t="s">
        <v>990</v>
      </c>
      <c r="Q48" s="26" t="s">
        <v>959</v>
      </c>
    </row>
    <row r="49" spans="2:17" s="22" customFormat="1" ht="18" customHeight="1" outlineLevel="1">
      <c r="B49" s="23">
        <v>38</v>
      </c>
      <c r="C49" s="23">
        <v>18</v>
      </c>
      <c r="D49" s="24" t="s">
        <v>1919</v>
      </c>
      <c r="E49" s="24"/>
      <c r="F49" s="25">
        <v>0.45</v>
      </c>
      <c r="G49" s="25">
        <v>0.45</v>
      </c>
      <c r="H49" s="25">
        <v>3.07</v>
      </c>
      <c r="I49" s="25">
        <v>2.61</v>
      </c>
      <c r="J49" s="25">
        <v>3.18</v>
      </c>
      <c r="K49" s="25">
        <v>2.7</v>
      </c>
      <c r="L49" s="25">
        <v>103.84</v>
      </c>
      <c r="M49" s="25">
        <v>103.19</v>
      </c>
      <c r="N49" s="25">
        <v>0.23</v>
      </c>
      <c r="O49" s="25">
        <v>0.23</v>
      </c>
      <c r="P49" s="24" t="s">
        <v>990</v>
      </c>
      <c r="Q49" s="26" t="s">
        <v>959</v>
      </c>
    </row>
    <row r="50" spans="2:17" s="22" customFormat="1" ht="18" customHeight="1" outlineLevel="1">
      <c r="B50" s="23">
        <v>39</v>
      </c>
      <c r="C50" s="23">
        <v>19</v>
      </c>
      <c r="D50" s="24" t="s">
        <v>1920</v>
      </c>
      <c r="E50" s="24"/>
      <c r="F50" s="25">
        <v>0.12</v>
      </c>
      <c r="G50" s="25">
        <v>0.12</v>
      </c>
      <c r="H50" s="25">
        <v>5.9</v>
      </c>
      <c r="I50" s="25">
        <v>4.94</v>
      </c>
      <c r="J50" s="25">
        <v>6.31</v>
      </c>
      <c r="K50" s="25">
        <v>4.94</v>
      </c>
      <c r="L50" s="25">
        <v>106.96</v>
      </c>
      <c r="M50" s="25">
        <v>100</v>
      </c>
      <c r="N50" s="25">
        <v>0.06</v>
      </c>
      <c r="O50" s="25">
        <v>0.06</v>
      </c>
      <c r="P50" s="24" t="s">
        <v>990</v>
      </c>
      <c r="Q50" s="26" t="s">
        <v>959</v>
      </c>
    </row>
    <row r="51" spans="2:17" s="22" customFormat="1" ht="18" customHeight="1" outlineLevel="1">
      <c r="B51" s="23">
        <v>40</v>
      </c>
      <c r="C51" s="23">
        <v>20</v>
      </c>
      <c r="D51" s="24" t="s">
        <v>1921</v>
      </c>
      <c r="E51" s="24"/>
      <c r="F51" s="25">
        <v>0.07</v>
      </c>
      <c r="G51" s="25">
        <v>0.07</v>
      </c>
      <c r="H51" s="25">
        <v>4.48</v>
      </c>
      <c r="I51" s="25">
        <v>3.69</v>
      </c>
      <c r="J51" s="25">
        <v>4.7</v>
      </c>
      <c r="K51" s="25">
        <v>3.79</v>
      </c>
      <c r="L51" s="25">
        <v>104.69</v>
      </c>
      <c r="M51" s="25">
        <v>102.71</v>
      </c>
      <c r="N51" s="25">
        <v>0.03</v>
      </c>
      <c r="O51" s="25">
        <v>0.03</v>
      </c>
      <c r="P51" s="24" t="s">
        <v>990</v>
      </c>
      <c r="Q51" s="26" t="s">
        <v>959</v>
      </c>
    </row>
    <row r="52" spans="2:17" s="22" customFormat="1" ht="18" customHeight="1" outlineLevel="1">
      <c r="B52" s="23">
        <v>41</v>
      </c>
      <c r="C52" s="23">
        <v>21</v>
      </c>
      <c r="D52" s="24" t="s">
        <v>1922</v>
      </c>
      <c r="E52" s="24"/>
      <c r="F52" s="25">
        <v>0.39</v>
      </c>
      <c r="G52" s="25">
        <v>0.28</v>
      </c>
      <c r="H52" s="25">
        <v>7.74</v>
      </c>
      <c r="I52" s="25">
        <v>6.45</v>
      </c>
      <c r="J52" s="25">
        <v>7.64</v>
      </c>
      <c r="K52" s="25">
        <v>6.45</v>
      </c>
      <c r="L52" s="25">
        <v>98.67</v>
      </c>
      <c r="M52" s="25">
        <v>100</v>
      </c>
      <c r="N52" s="25">
        <v>0.19</v>
      </c>
      <c r="O52" s="25">
        <v>0.14</v>
      </c>
      <c r="P52" s="24" t="s">
        <v>990</v>
      </c>
      <c r="Q52" s="26" t="s">
        <v>959</v>
      </c>
    </row>
    <row r="53" spans="2:17" s="22" customFormat="1" ht="18" customHeight="1" outlineLevel="1">
      <c r="B53" s="23">
        <v>42</v>
      </c>
      <c r="C53" s="23">
        <v>22</v>
      </c>
      <c r="D53" s="24" t="s">
        <v>1923</v>
      </c>
      <c r="E53" s="24"/>
      <c r="F53" s="25">
        <v>0.1</v>
      </c>
      <c r="G53" s="25">
        <v>0.1</v>
      </c>
      <c r="H53" s="25">
        <v>3.41</v>
      </c>
      <c r="I53" s="25">
        <v>2.83</v>
      </c>
      <c r="J53" s="25">
        <v>3.41</v>
      </c>
      <c r="K53" s="25">
        <v>2.83</v>
      </c>
      <c r="L53" s="25">
        <v>100</v>
      </c>
      <c r="M53" s="25">
        <v>100</v>
      </c>
      <c r="N53" s="25">
        <v>0.05</v>
      </c>
      <c r="O53" s="25">
        <v>0.05</v>
      </c>
      <c r="P53" s="24" t="s">
        <v>990</v>
      </c>
      <c r="Q53" s="26" t="s">
        <v>959</v>
      </c>
    </row>
    <row r="54" spans="2:17" s="22" customFormat="1" ht="18" customHeight="1" outlineLevel="1">
      <c r="B54" s="23">
        <v>43</v>
      </c>
      <c r="C54" s="23">
        <v>23</v>
      </c>
      <c r="D54" s="24" t="s">
        <v>1924</v>
      </c>
      <c r="E54" s="24"/>
      <c r="F54" s="25">
        <v>0.17</v>
      </c>
      <c r="G54" s="25">
        <v>0.17</v>
      </c>
      <c r="H54" s="25">
        <v>4.85</v>
      </c>
      <c r="I54" s="25">
        <v>4.01</v>
      </c>
      <c r="J54" s="25">
        <v>4.97</v>
      </c>
      <c r="K54" s="25">
        <v>4.01</v>
      </c>
      <c r="L54" s="25">
        <v>102.37</v>
      </c>
      <c r="M54" s="25">
        <v>100</v>
      </c>
      <c r="N54" s="25">
        <v>0.08</v>
      </c>
      <c r="O54" s="25">
        <v>0.08</v>
      </c>
      <c r="P54" s="24" t="s">
        <v>990</v>
      </c>
      <c r="Q54" s="26" t="s">
        <v>959</v>
      </c>
    </row>
    <row r="55" spans="2:17" s="22" customFormat="1" ht="18" customHeight="1" outlineLevel="1">
      <c r="B55" s="23">
        <v>44</v>
      </c>
      <c r="C55" s="23">
        <v>24</v>
      </c>
      <c r="D55" s="24" t="s">
        <v>1925</v>
      </c>
      <c r="E55" s="24"/>
      <c r="F55" s="25">
        <v>7.37</v>
      </c>
      <c r="G55" s="25">
        <v>7.35</v>
      </c>
      <c r="H55" s="25">
        <v>123.66</v>
      </c>
      <c r="I55" s="25">
        <v>106.63</v>
      </c>
      <c r="J55" s="25">
        <v>126.52</v>
      </c>
      <c r="K55" s="25">
        <v>109.49</v>
      </c>
      <c r="L55" s="25">
        <v>102.31</v>
      </c>
      <c r="M55" s="25">
        <v>102.69</v>
      </c>
      <c r="N55" s="25">
        <v>3.66</v>
      </c>
      <c r="O55" s="25">
        <v>3.7</v>
      </c>
      <c r="P55" s="24" t="s">
        <v>988</v>
      </c>
      <c r="Q55" s="26" t="s">
        <v>959</v>
      </c>
    </row>
    <row r="56" spans="2:17" s="22" customFormat="1" ht="18" customHeight="1" outlineLevel="1">
      <c r="B56" s="23">
        <v>45</v>
      </c>
      <c r="C56" s="23">
        <v>25</v>
      </c>
      <c r="D56" s="24" t="s">
        <v>1926</v>
      </c>
      <c r="E56" s="24"/>
      <c r="F56" s="25">
        <v>50.53</v>
      </c>
      <c r="G56" s="25">
        <v>50.53</v>
      </c>
      <c r="H56" s="25">
        <v>144.79</v>
      </c>
      <c r="I56" s="25">
        <v>123.17</v>
      </c>
      <c r="J56" s="25">
        <v>147.88</v>
      </c>
      <c r="K56" s="25">
        <v>126.16</v>
      </c>
      <c r="L56" s="25">
        <v>102.13</v>
      </c>
      <c r="M56" s="25">
        <v>102.43</v>
      </c>
      <c r="N56" s="25">
        <v>25.11</v>
      </c>
      <c r="O56" s="25">
        <v>25.4</v>
      </c>
      <c r="P56" s="24" t="s">
        <v>988</v>
      </c>
      <c r="Q56" s="26" t="s">
        <v>959</v>
      </c>
    </row>
    <row r="57" spans="2:17" s="22" customFormat="1" ht="18" customHeight="1" outlineLevel="1">
      <c r="B57" s="23">
        <v>46</v>
      </c>
      <c r="C57" s="23">
        <v>26</v>
      </c>
      <c r="D57" s="24" t="s">
        <v>1927</v>
      </c>
      <c r="E57" s="24"/>
      <c r="F57" s="25">
        <v>0.04</v>
      </c>
      <c r="G57" s="25">
        <v>0.04</v>
      </c>
      <c r="H57" s="25">
        <v>1.15</v>
      </c>
      <c r="I57" s="25">
        <v>0.97</v>
      </c>
      <c r="J57" s="25">
        <v>1.25</v>
      </c>
      <c r="K57" s="25">
        <v>0.97</v>
      </c>
      <c r="L57" s="25">
        <v>107.96</v>
      </c>
      <c r="M57" s="25">
        <v>100</v>
      </c>
      <c r="N57" s="25">
        <v>0.02</v>
      </c>
      <c r="O57" s="25">
        <v>0.02</v>
      </c>
      <c r="P57" s="24" t="s">
        <v>990</v>
      </c>
      <c r="Q57" s="26" t="s">
        <v>959</v>
      </c>
    </row>
    <row r="58" spans="2:17" s="22" customFormat="1" ht="18" customHeight="1" outlineLevel="1">
      <c r="B58" s="23">
        <v>47</v>
      </c>
      <c r="C58" s="23">
        <v>27</v>
      </c>
      <c r="D58" s="24" t="s">
        <v>1928</v>
      </c>
      <c r="E58" s="24"/>
      <c r="F58" s="25">
        <v>0.28</v>
      </c>
      <c r="G58" s="25">
        <v>0.28</v>
      </c>
      <c r="H58" s="25">
        <v>7.53</v>
      </c>
      <c r="I58" s="25">
        <v>6.28</v>
      </c>
      <c r="J58" s="25">
        <v>7.53</v>
      </c>
      <c r="K58" s="25">
        <v>6.28</v>
      </c>
      <c r="L58" s="25">
        <v>100</v>
      </c>
      <c r="M58" s="25">
        <v>100</v>
      </c>
      <c r="N58" s="25">
        <v>0.14</v>
      </c>
      <c r="O58" s="25">
        <v>0.14</v>
      </c>
      <c r="P58" s="24" t="s">
        <v>990</v>
      </c>
      <c r="Q58" s="26" t="s">
        <v>959</v>
      </c>
    </row>
    <row r="59" spans="2:17" s="22" customFormat="1" ht="18" customHeight="1" outlineLevel="1">
      <c r="B59" s="23">
        <v>48</v>
      </c>
      <c r="C59" s="23">
        <v>28</v>
      </c>
      <c r="D59" s="24" t="s">
        <v>1929</v>
      </c>
      <c r="E59" s="24"/>
      <c r="F59" s="25">
        <v>0.5</v>
      </c>
      <c r="G59" s="25">
        <v>0.5</v>
      </c>
      <c r="H59" s="25">
        <v>12.35</v>
      </c>
      <c r="I59" s="25">
        <v>10.34</v>
      </c>
      <c r="J59" s="25">
        <v>13.38</v>
      </c>
      <c r="K59" s="25">
        <v>10.86</v>
      </c>
      <c r="L59" s="25">
        <v>108.27</v>
      </c>
      <c r="M59" s="25">
        <v>105.08</v>
      </c>
      <c r="N59" s="25">
        <v>0.25</v>
      </c>
      <c r="O59" s="25">
        <v>0.25</v>
      </c>
      <c r="P59" s="24" t="s">
        <v>988</v>
      </c>
      <c r="Q59" s="26" t="s">
        <v>959</v>
      </c>
    </row>
    <row r="60" spans="2:17" s="1" customFormat="1" ht="18" customHeight="1">
      <c r="B60" s="30" t="s">
        <v>1385</v>
      </c>
      <c r="C60" s="31"/>
      <c r="D60" s="32"/>
      <c r="E60" s="33"/>
      <c r="F60" s="19">
        <v>201.2</v>
      </c>
      <c r="G60" s="19">
        <v>198.91</v>
      </c>
      <c r="H60" s="19">
        <v>837.52</v>
      </c>
      <c r="I60" s="19">
        <v>713.65</v>
      </c>
      <c r="J60" s="19">
        <v>842.68</v>
      </c>
      <c r="K60" s="19">
        <v>701.92</v>
      </c>
      <c r="L60" s="19">
        <v>100.62</v>
      </c>
      <c r="M60" s="19">
        <v>98.36</v>
      </c>
      <c r="N60" s="19">
        <v>100</v>
      </c>
      <c r="O60" s="19">
        <v>100</v>
      </c>
      <c r="P60" s="34"/>
      <c r="Q60" s="33"/>
    </row>
    <row r="61" spans="2:17" s="35" customFormat="1" ht="18" customHeight="1">
      <c r="B61" s="64" t="s">
        <v>1432</v>
      </c>
      <c r="C61" s="64"/>
      <c r="D61" s="64"/>
      <c r="E61" s="64"/>
      <c r="F61" s="36">
        <v>0.7</v>
      </c>
      <c r="G61" s="36">
        <v>0.7</v>
      </c>
      <c r="H61" s="36">
        <v>3.95</v>
      </c>
      <c r="I61" s="36">
        <v>3.95</v>
      </c>
      <c r="J61" s="36">
        <v>3.41</v>
      </c>
      <c r="K61" s="36">
        <v>3.41</v>
      </c>
      <c r="L61" s="36">
        <v>86.27</v>
      </c>
      <c r="M61" s="36">
        <v>86.27</v>
      </c>
      <c r="N61" s="36">
        <v>0.35</v>
      </c>
      <c r="O61" s="36">
        <v>0.35</v>
      </c>
      <c r="P61" s="37"/>
      <c r="Q61" s="38"/>
    </row>
    <row r="62" spans="2:17" s="35" customFormat="1" ht="18" customHeight="1">
      <c r="B62" s="64" t="s">
        <v>1007</v>
      </c>
      <c r="C62" s="64"/>
      <c r="D62" s="64"/>
      <c r="E62" s="64"/>
      <c r="F62" s="36">
        <v>1.02</v>
      </c>
      <c r="G62" s="36">
        <v>1.02</v>
      </c>
      <c r="H62" s="36">
        <v>2.93</v>
      </c>
      <c r="I62" s="36">
        <v>2.93</v>
      </c>
      <c r="J62" s="36">
        <v>2.12</v>
      </c>
      <c r="K62" s="36">
        <v>2.12</v>
      </c>
      <c r="L62" s="36">
        <v>72.17</v>
      </c>
      <c r="M62" s="36">
        <v>72.17</v>
      </c>
      <c r="N62" s="36">
        <v>0.51</v>
      </c>
      <c r="O62" s="36">
        <v>0.51</v>
      </c>
      <c r="P62" s="37"/>
      <c r="Q62" s="38"/>
    </row>
    <row r="63" spans="2:17" s="35" customFormat="1" ht="18" customHeight="1">
      <c r="B63" s="64" t="s">
        <v>988</v>
      </c>
      <c r="C63" s="64"/>
      <c r="D63" s="64"/>
      <c r="E63" s="64"/>
      <c r="F63" s="36">
        <v>187.14</v>
      </c>
      <c r="G63" s="36">
        <v>184.94</v>
      </c>
      <c r="H63" s="36">
        <v>713.47</v>
      </c>
      <c r="I63" s="36">
        <v>606.7</v>
      </c>
      <c r="J63" s="36">
        <v>722.73</v>
      </c>
      <c r="K63" s="36">
        <v>602.15</v>
      </c>
      <c r="L63" s="36">
        <v>101.3</v>
      </c>
      <c r="M63" s="36">
        <v>99.25</v>
      </c>
      <c r="N63" s="36">
        <v>93.01</v>
      </c>
      <c r="O63" s="36">
        <v>92.98</v>
      </c>
      <c r="P63" s="37"/>
      <c r="Q63" s="38"/>
    </row>
    <row r="64" spans="2:17" s="35" customFormat="1" ht="18" customHeight="1">
      <c r="B64" s="64" t="s">
        <v>990</v>
      </c>
      <c r="C64" s="64"/>
      <c r="D64" s="64"/>
      <c r="E64" s="64"/>
      <c r="F64" s="36">
        <v>12.34</v>
      </c>
      <c r="G64" s="36">
        <v>12.24</v>
      </c>
      <c r="H64" s="36">
        <v>117.16</v>
      </c>
      <c r="I64" s="36">
        <v>100.07</v>
      </c>
      <c r="J64" s="36">
        <v>114.42</v>
      </c>
      <c r="K64" s="36">
        <v>94.24</v>
      </c>
      <c r="L64" s="36">
        <v>97.66</v>
      </c>
      <c r="M64" s="36">
        <v>94.17</v>
      </c>
      <c r="N64" s="36">
        <v>6.13</v>
      </c>
      <c r="O64" s="36">
        <v>6.15</v>
      </c>
      <c r="P64" s="37"/>
      <c r="Q64" s="38"/>
    </row>
  </sheetData>
  <sheetProtection/>
  <mergeCells count="11">
    <mergeCell ref="B2:O2"/>
    <mergeCell ref="C6:E6"/>
    <mergeCell ref="C10:E10"/>
    <mergeCell ref="C12:E12"/>
    <mergeCell ref="B64:E64"/>
    <mergeCell ref="C15:E15"/>
    <mergeCell ref="C19:E19"/>
    <mergeCell ref="C31:E31"/>
    <mergeCell ref="B63:E63"/>
    <mergeCell ref="B61:E61"/>
    <mergeCell ref="B62:E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RumyantsevaDV</dc:creator>
  <cp:keywords/>
  <dc:description/>
  <cp:lastModifiedBy>Тищенко Валентина Ивановна</cp:lastModifiedBy>
  <cp:lastPrinted>2017-04-24T14:04:37Z</cp:lastPrinted>
  <dcterms:created xsi:type="dcterms:W3CDTF">2017-04-22T14:25:39Z</dcterms:created>
  <dcterms:modified xsi:type="dcterms:W3CDTF">2017-07-25T10:13:51Z</dcterms:modified>
  <cp:category/>
  <cp:version/>
  <cp:contentType/>
  <cp:contentStatus/>
</cp:coreProperties>
</file>