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dorovaev3\Desktop\"/>
    </mc:Choice>
  </mc:AlternateContent>
  <bookViews>
    <workbookView xWindow="0" yWindow="0" windowWidth="23040" windowHeight="9390" tabRatio="327"/>
  </bookViews>
  <sheets>
    <sheet name="Дополнительные НМ" sheetId="10" r:id="rId1"/>
  </sheets>
  <calcPr calcId="152511"/>
</workbook>
</file>

<file path=xl/calcChain.xml><?xml version="1.0" encoding="utf-8"?>
<calcChain xmlns="http://schemas.openxmlformats.org/spreadsheetml/2006/main">
  <c r="H172" i="10" l="1"/>
  <c r="H98" i="10"/>
  <c r="H80" i="10"/>
  <c r="H67" i="10"/>
  <c r="H20" i="10"/>
  <c r="G20" i="10"/>
  <c r="H8" i="10"/>
  <c r="G8" i="10"/>
  <c r="H173" i="10" l="1"/>
</calcChain>
</file>

<file path=xl/sharedStrings.xml><?xml version="1.0" encoding="utf-8"?>
<sst xmlns="http://schemas.openxmlformats.org/spreadsheetml/2006/main" count="849" uniqueCount="295">
  <si>
    <t>м</t>
  </si>
  <si>
    <t>кг</t>
  </si>
  <si>
    <t>шт</t>
  </si>
  <si>
    <t>щит ЩО 70-1-04 УЗ</t>
  </si>
  <si>
    <t>щит ЩО 70-1-06 УЗ (на АЕ 2056)</t>
  </si>
  <si>
    <t>щит ЩО 70-1-10 УЗ</t>
  </si>
  <si>
    <t>щит ЩО 70-1-34 УЗ</t>
  </si>
  <si>
    <t>щит ЩО 70-1-72 У3</t>
  </si>
  <si>
    <t>замковая пластина 640х150</t>
  </si>
  <si>
    <t>замковая пластина 650х120</t>
  </si>
  <si>
    <t>клапан ДУ 40 Ру63 15с52нж9/м</t>
  </si>
  <si>
    <t>пружина с контактом Б-17.407.06</t>
  </si>
  <si>
    <t>тройник Д 159х159</t>
  </si>
  <si>
    <t>замковая пластина 450х100</t>
  </si>
  <si>
    <t>замковая пластина 450х150</t>
  </si>
  <si>
    <t>замковая пластина 650х150</t>
  </si>
  <si>
    <t>клапан ДУ 100 Ру40 15с22нж</t>
  </si>
  <si>
    <t>клапан Ду 200 ст</t>
  </si>
  <si>
    <t>комплект затворок лычк д/дон коллек к ДКВР</t>
  </si>
  <si>
    <t>пог.м</t>
  </si>
  <si>
    <t>прокладка к пластинчатому теплообменнику APV 5860кВт тип АО 85 2002</t>
  </si>
  <si>
    <t>прокладка к пластинчатому теплообменнику EPDM REG SDA Paraclip H17-38</t>
  </si>
  <si>
    <t>прокладка к пластинчатому теплообменнику EPDM Std HH-№07</t>
  </si>
  <si>
    <t>прокладка к пластинчатому теплообменнику EPDM Std HH-№14</t>
  </si>
  <si>
    <t>прокладка к пластинчатому теплообменнику EPDM Std Paraclip J060-93</t>
  </si>
  <si>
    <t>прокладка к пластинчатому теплообменнику EPDM Std Paraclip T4-21</t>
  </si>
  <si>
    <t>прокладка к пластинчатому теплообменнику EPDM Р13-1884-2-70</t>
  </si>
  <si>
    <t>прокладка к пластинчатому теплообменнику EPDM СТ110 GP-45/1</t>
  </si>
  <si>
    <t>прокладка к пластинчатому теплообменнику EPDM СТ160 GP-159/2</t>
  </si>
  <si>
    <t>прокладка к пластинчатому теплообменнику LSK 0-30 (LPM) (XG-10)</t>
  </si>
  <si>
    <t>прокладка к пластинчатому теплообменнику LSL 1-46/46 (XG-30)</t>
  </si>
  <si>
    <t>прокладка к пластинчатому теплообменнику ТПР-0,35</t>
  </si>
  <si>
    <t>прокладка к пластинчатому теплообменнику ТПР-0,35 S=26.95 м2 (уплот.ТПР-0,35)</t>
  </si>
  <si>
    <t>прокладка к теплообменнику APV 151кВт АО85 2002</t>
  </si>
  <si>
    <t>скорлупа Д 133/225 ППУ</t>
  </si>
  <si>
    <t>скорлупа Д 219/315 ППУ</t>
  </si>
  <si>
    <t xml:space="preserve">скорлупа Д 325 ППУ   </t>
  </si>
  <si>
    <t>скорлупа Д 820/1000 ППУ</t>
  </si>
  <si>
    <t>уплотнение NBR для теплообменника М15-MF</t>
  </si>
  <si>
    <t>уплотнение NBR для теплообменника М6FM</t>
  </si>
  <si>
    <t>уплотнение граф.сальн. к насосу KSB ETAHOPM-G-160GB</t>
  </si>
  <si>
    <t>уплотнение сальниковое к насосу WILO IPN 150/224-7,5/4</t>
  </si>
  <si>
    <t>уплотнение торцевое к насосу Kolmex Туре AL 1053/2к</t>
  </si>
  <si>
    <t>уплотнение торцевое к насосу WILO DL-E80/5-22R1ARTN 2034005/0401</t>
  </si>
  <si>
    <t>уплотнение торцевое к насосу WILO IPG 200/267-22,4</t>
  </si>
  <si>
    <t>уплотнение торцевое к насосу WILO TOPZ 40/7 400V</t>
  </si>
  <si>
    <t>уплотнение торцевое к насосу АЦМЛ 1129/242-7,5/4(вода)</t>
  </si>
  <si>
    <t>цилиндр теплоиз.из мин.ваты на синт.связ.133/40</t>
  </si>
  <si>
    <t>цилиндр теплоиз.каширов.алюмин.фольгой 159/50</t>
  </si>
  <si>
    <t>цилиндр теплоиз.каширов.алюмин.фольгой 25/40</t>
  </si>
  <si>
    <t>цилиндр теплоиз.каширов.алюмин.фольгой 42/40</t>
  </si>
  <si>
    <t>цилиндр теплоиз.каширов.алюмин.фольгой 57/40</t>
  </si>
  <si>
    <t>цилиндр теплоиз.каширов.алюмин.фольгой 89/50</t>
  </si>
  <si>
    <t>труба Д-150 а/ц с п/э муфтами в комп.</t>
  </si>
  <si>
    <t>замковая пластина 638х100</t>
  </si>
  <si>
    <t>набивка АГИ 12 мм</t>
  </si>
  <si>
    <t xml:space="preserve">Склад № 4  </t>
  </si>
  <si>
    <t xml:space="preserve">Склад № 3  </t>
  </si>
  <si>
    <t>баллон кислоpодный</t>
  </si>
  <si>
    <t>бумага кабельная К 080</t>
  </si>
  <si>
    <t>задвижка Ду 200 чуг.</t>
  </si>
  <si>
    <t>клапан ДУ 15 Ру63 15с52нж/27нж</t>
  </si>
  <si>
    <t>клапан ДУ 20 Ру40 фл С 21150</t>
  </si>
  <si>
    <t>клапан ДУ 250 Ру16 25ч914нж</t>
  </si>
  <si>
    <t>колер паста универсальная бежевая</t>
  </si>
  <si>
    <t>колер паста универсальная красная</t>
  </si>
  <si>
    <t>концевой элемент 630х800</t>
  </si>
  <si>
    <t>концевой элемент с каб.вывода 426х560 ППУ-П</t>
  </si>
  <si>
    <t>концевой элемент с каб.вывода 530х710 ППУ-П</t>
  </si>
  <si>
    <t>кран ДУ 100 Ру25 11с64п</t>
  </si>
  <si>
    <t>кран ДУ 100 Ру25 шар.ГШК</t>
  </si>
  <si>
    <t>краска колер салатная</t>
  </si>
  <si>
    <t>краска серебрянка (кг)</t>
  </si>
  <si>
    <t>краска сурик свинцовый</t>
  </si>
  <si>
    <t>крест Д 15</t>
  </si>
  <si>
    <t>мастика МБР ОС-Х-150</t>
  </si>
  <si>
    <t>набивка "Графлан" СН-ПЛ-001 18х18</t>
  </si>
  <si>
    <t>набивка АГИ 6 мм</t>
  </si>
  <si>
    <t>набивка АП 31 16 мм</t>
  </si>
  <si>
    <t>набивка АФТ 6 мм</t>
  </si>
  <si>
    <t>насос АХ-200-150-400  75/1500</t>
  </si>
  <si>
    <t>насос К-150-125-250 с дв.18,5/1500</t>
  </si>
  <si>
    <t>насос ПДВ-16/25</t>
  </si>
  <si>
    <t>упак</t>
  </si>
  <si>
    <t>подогреватель ПП-1-17-7-1У</t>
  </si>
  <si>
    <t>подогреватель ПП-1-21-2-I I</t>
  </si>
  <si>
    <t>подогреватель ПСВ-63-7-15</t>
  </si>
  <si>
    <t>преобраз. ОПЕ-М4</t>
  </si>
  <si>
    <t>преобраз. ОПЕ-ТМ</t>
  </si>
  <si>
    <t>преобраз. ОПС 63-48</t>
  </si>
  <si>
    <t>преобраз. ПАК 2208м</t>
  </si>
  <si>
    <t>преобраз. ПАСК-5</t>
  </si>
  <si>
    <t>преобраз. ПДУ 3 М</t>
  </si>
  <si>
    <t>преобраз. УКЗТ-3.0А</t>
  </si>
  <si>
    <t>преобраз. УКЗТ-5.0 а.</t>
  </si>
  <si>
    <t>розетка РА 16-260</t>
  </si>
  <si>
    <t>розетка РС 16-006 с/п</t>
  </si>
  <si>
    <t>рукав высокого давления РВД 2000</t>
  </si>
  <si>
    <t>смазка 1-13</t>
  </si>
  <si>
    <t>смазка жировая 1-13</t>
  </si>
  <si>
    <t>смазка С1-13</t>
  </si>
  <si>
    <t>тройник (шт)</t>
  </si>
  <si>
    <t>тройник 32мм</t>
  </si>
  <si>
    <t>тройник Д 15</t>
  </si>
  <si>
    <t>тройник Д 20</t>
  </si>
  <si>
    <t>Угольник 20 .</t>
  </si>
  <si>
    <t>уплотнение проточное EPDM  для пластины  модель J107</t>
  </si>
  <si>
    <t>уплотнение торцевое к насосу DAB ALP 2000T</t>
  </si>
  <si>
    <t>уплотнение торцевое к насосу DAB ALP 800T</t>
  </si>
  <si>
    <t>шнур резиновый разный</t>
  </si>
  <si>
    <t>шнур резиновый ТМКЩ 12мм</t>
  </si>
  <si>
    <t>шнур резиновый ТМКЩ 14мм</t>
  </si>
  <si>
    <t>шнур резиновый ТМКЩ 16мм</t>
  </si>
  <si>
    <t>шнур резиновый ТМКЩ 18мм</t>
  </si>
  <si>
    <t>шнур резиновый ТМКЩ 20мм</t>
  </si>
  <si>
    <t xml:space="preserve">шнур резиновый ТМКЩ 6мм  </t>
  </si>
  <si>
    <t>шнур ШАОН 25мм</t>
  </si>
  <si>
    <t>электрод Энес-1</t>
  </si>
  <si>
    <t>электроды АНО-4 Д 4 (кг)</t>
  </si>
  <si>
    <t>электроды ТМУ-21У Д 4 (кг).</t>
  </si>
  <si>
    <t>электроды ЭЖК</t>
  </si>
  <si>
    <t>Год приобретения</t>
  </si>
  <si>
    <t>удовл.</t>
  </si>
  <si>
    <t>счетчик эл.ЦЭ-2727 5-50А 380В 3-х фазный однотарифный</t>
  </si>
  <si>
    <t>до 2014</t>
  </si>
  <si>
    <t>неудовл.</t>
  </si>
  <si>
    <t xml:space="preserve">104260007  </t>
  </si>
  <si>
    <t xml:space="preserve">101681553  </t>
  </si>
  <si>
    <t xml:space="preserve">105360944  </t>
  </si>
  <si>
    <t xml:space="preserve">105362460  </t>
  </si>
  <si>
    <t xml:space="preserve">105360919  </t>
  </si>
  <si>
    <t xml:space="preserve">105360275  </t>
  </si>
  <si>
    <t>клапан ДУ 80 ст</t>
  </si>
  <si>
    <t xml:space="preserve">105363063  </t>
  </si>
  <si>
    <t xml:space="preserve">101671604  </t>
  </si>
  <si>
    <t xml:space="preserve">101671608  </t>
  </si>
  <si>
    <t xml:space="preserve">101222224  </t>
  </si>
  <si>
    <t xml:space="preserve">101222213  </t>
  </si>
  <si>
    <t xml:space="preserve">101222215  </t>
  </si>
  <si>
    <t xml:space="preserve">105362643  </t>
  </si>
  <si>
    <t xml:space="preserve">105362376  </t>
  </si>
  <si>
    <t xml:space="preserve">101671374  </t>
  </si>
  <si>
    <t xml:space="preserve">101670309  </t>
  </si>
  <si>
    <t xml:space="preserve">101670320  </t>
  </si>
  <si>
    <t xml:space="preserve">101220046  </t>
  </si>
  <si>
    <t xml:space="preserve">101680160  </t>
  </si>
  <si>
    <t xml:space="preserve">101641712  </t>
  </si>
  <si>
    <t xml:space="preserve">101681420  </t>
  </si>
  <si>
    <t xml:space="preserve">101681424  </t>
  </si>
  <si>
    <t xml:space="preserve">101680204  </t>
  </si>
  <si>
    <t xml:space="preserve">101681265  </t>
  </si>
  <si>
    <t xml:space="preserve">101380335  </t>
  </si>
  <si>
    <t xml:space="preserve">101381781  </t>
  </si>
  <si>
    <t>насос К-290-18 без/эл.двиг</t>
  </si>
  <si>
    <t xml:space="preserve">101380428  </t>
  </si>
  <si>
    <t xml:space="preserve">101381933  </t>
  </si>
  <si>
    <t>подогреватель ПВ-325х2</t>
  </si>
  <si>
    <t xml:space="preserve">101430022  </t>
  </si>
  <si>
    <t xml:space="preserve">101431035  </t>
  </si>
  <si>
    <t xml:space="preserve">101430074  </t>
  </si>
  <si>
    <t xml:space="preserve">101431316  </t>
  </si>
  <si>
    <t xml:space="preserve">101321146  </t>
  </si>
  <si>
    <t xml:space="preserve">101324598  </t>
  </si>
  <si>
    <t xml:space="preserve">101323945  </t>
  </si>
  <si>
    <t xml:space="preserve">101326749  </t>
  </si>
  <si>
    <t xml:space="preserve">101324219  </t>
  </si>
  <si>
    <t xml:space="preserve">101326751  </t>
  </si>
  <si>
    <t xml:space="preserve">101320494  </t>
  </si>
  <si>
    <t xml:space="preserve">101320520  </t>
  </si>
  <si>
    <t xml:space="preserve">101316956  </t>
  </si>
  <si>
    <t xml:space="preserve">101316287  </t>
  </si>
  <si>
    <t xml:space="preserve">101641251  </t>
  </si>
  <si>
    <t xml:space="preserve">101690022  </t>
  </si>
  <si>
    <t>смазка графитовая</t>
  </si>
  <si>
    <t xml:space="preserve">101690010  </t>
  </si>
  <si>
    <t xml:space="preserve">101690039  </t>
  </si>
  <si>
    <t xml:space="preserve">101691290  </t>
  </si>
  <si>
    <t xml:space="preserve">121310358  </t>
  </si>
  <si>
    <t xml:space="preserve">105340976  </t>
  </si>
  <si>
    <t xml:space="preserve">101220029  </t>
  </si>
  <si>
    <t xml:space="preserve">101221109  </t>
  </si>
  <si>
    <t xml:space="preserve">101220030  </t>
  </si>
  <si>
    <t xml:space="preserve">100100268  </t>
  </si>
  <si>
    <t xml:space="preserve">101431374  </t>
  </si>
  <si>
    <t xml:space="preserve">105382358  </t>
  </si>
  <si>
    <t xml:space="preserve">105382354  </t>
  </si>
  <si>
    <t>шнур лавсановый 12мм</t>
  </si>
  <si>
    <t xml:space="preserve">101681552  </t>
  </si>
  <si>
    <t xml:space="preserve">101640414  </t>
  </si>
  <si>
    <t xml:space="preserve">101641375  </t>
  </si>
  <si>
    <t xml:space="preserve">101641365  </t>
  </si>
  <si>
    <t xml:space="preserve">101641366  </t>
  </si>
  <si>
    <t xml:space="preserve">101640024  </t>
  </si>
  <si>
    <t xml:space="preserve">101640025  </t>
  </si>
  <si>
    <t xml:space="preserve">101641374  </t>
  </si>
  <si>
    <t xml:space="preserve">101681314  </t>
  </si>
  <si>
    <t xml:space="preserve">101321031  </t>
  </si>
  <si>
    <t xml:space="preserve">101200342  </t>
  </si>
  <si>
    <t xml:space="preserve">101200303  </t>
  </si>
  <si>
    <t xml:space="preserve">101200047  </t>
  </si>
  <si>
    <t>лента уплотнит. "Ильма" ФЛ-001-02-01 400х15х0,6</t>
  </si>
  <si>
    <t>лента уплотнит. "Ильма" ФЛ-002-02-01 25-1,3</t>
  </si>
  <si>
    <t>набивка АГИ 14 мм</t>
  </si>
  <si>
    <t>набивка АГИ 16 мм</t>
  </si>
  <si>
    <t>набивка АГИ 18 мм</t>
  </si>
  <si>
    <t>набивка АГИ 20 мм</t>
  </si>
  <si>
    <t>набивка АГИ 22 мм</t>
  </si>
  <si>
    <t xml:space="preserve">Склад № 6 </t>
  </si>
  <si>
    <t>Наименование</t>
  </si>
  <si>
    <t>Ном.   номер</t>
  </si>
  <si>
    <t>Итого на складе № 2</t>
  </si>
  <si>
    <t>Итого на складе № 3</t>
  </si>
  <si>
    <t>Итого на складе № 4</t>
  </si>
  <si>
    <t>Итого на складе № 6</t>
  </si>
  <si>
    <t>Итого на складе № 8</t>
  </si>
  <si>
    <t>склад № 8 НМ</t>
  </si>
  <si>
    <t xml:space="preserve">ветонит JS </t>
  </si>
  <si>
    <t xml:space="preserve">108832430  </t>
  </si>
  <si>
    <t>клей "Келид"</t>
  </si>
  <si>
    <t xml:space="preserve">101711049  </t>
  </si>
  <si>
    <t>клей для газобетона</t>
  </si>
  <si>
    <t xml:space="preserve">101711117  </t>
  </si>
  <si>
    <t>клей для плитки Плитонит В=25 кг (упак)</t>
  </si>
  <si>
    <t xml:space="preserve">101711110  </t>
  </si>
  <si>
    <t>лента "Ильма" ФУМ экстра 15х0,1</t>
  </si>
  <si>
    <t xml:space="preserve">101641694  </t>
  </si>
  <si>
    <t>лента "Ильма" ФУМ экстра 20х0,1</t>
  </si>
  <si>
    <t xml:space="preserve">101641695  </t>
  </si>
  <si>
    <t>мел (кг)</t>
  </si>
  <si>
    <t xml:space="preserve">108660004  </t>
  </si>
  <si>
    <t>набивка АГИ 4 мм</t>
  </si>
  <si>
    <t xml:space="preserve">101681418  </t>
  </si>
  <si>
    <t>патрон</t>
  </si>
  <si>
    <t xml:space="preserve">109330993  </t>
  </si>
  <si>
    <t>патрон пс</t>
  </si>
  <si>
    <t xml:space="preserve">109332013  </t>
  </si>
  <si>
    <t>фитинг муфта чугун. Ду-40</t>
  </si>
  <si>
    <t xml:space="preserve">101220103  </t>
  </si>
  <si>
    <t>фитинг муфта чугун. Ду-50</t>
  </si>
  <si>
    <t xml:space="preserve">101220104  </t>
  </si>
  <si>
    <t>фланец 5БГ 180371</t>
  </si>
  <si>
    <t xml:space="preserve">101076911  </t>
  </si>
  <si>
    <t>неуд.</t>
  </si>
  <si>
    <t xml:space="preserve">Склад № 2 (пл. Мурино, 11)  </t>
  </si>
  <si>
    <t>Итого дополнительно по складу № 6:</t>
  </si>
  <si>
    <t>Коррозия более70%</t>
  </si>
  <si>
    <t>Автомат 2002г., вышел срок годности, внутри приборов развалились клема</t>
  </si>
  <si>
    <t>хранится с 2011 года, потеряли свои свойства</t>
  </si>
  <si>
    <t>коррозия более 80%, закисление запорного механизма</t>
  </si>
  <si>
    <t>морально устарел, коррозия более 70%</t>
  </si>
  <si>
    <t>морально устарел, коррозия более 80%, закисление запорного механизма</t>
  </si>
  <si>
    <t>Потеря свойств эластичности в связи с длительным хранением</t>
  </si>
  <si>
    <t xml:space="preserve">Сколы, трещины, дефект замков дальнейшее применение невозможно </t>
  </si>
  <si>
    <t>истек срок годности, отслоение алюминевого слоя</t>
  </si>
  <si>
    <t>потеря свойств эластичности в связи с длительным сроком хранения</t>
  </si>
  <si>
    <t>истек срок годности</t>
  </si>
  <si>
    <t>потеряла свои свойства в связи с длительным хранением</t>
  </si>
  <si>
    <t>Ржавчина и коррозия более 80%</t>
  </si>
  <si>
    <t>Применение не возможно, разбит штурвал</t>
  </si>
  <si>
    <t>Коррозия запорных механизмов, закисло седло</t>
  </si>
  <si>
    <t>Коррозия более 90%</t>
  </si>
  <si>
    <t>Ржавчина, коррозия более 90%</t>
  </si>
  <si>
    <t>Коррозия 100%</t>
  </si>
  <si>
    <t>истек срок годности,потеря свойств, ломается</t>
  </si>
  <si>
    <t>б/у применение невозможно</t>
  </si>
  <si>
    <t>Не применяется , морально устарели,  ГУП ТЭК перешел на систему ОДК</t>
  </si>
  <si>
    <t>Морально устарели, нигде не применяется</t>
  </si>
  <si>
    <t>истек срок годности, потеряла свои смазывающие свойства</t>
  </si>
  <si>
    <t>ржавчина 90%</t>
  </si>
  <si>
    <t>лопается, потеряла свои свойства в связи с длительным хранением</t>
  </si>
  <si>
    <t>запрещено применение (содержит асбест)</t>
  </si>
  <si>
    <t>2011г. год выпуска, истек срок годности</t>
  </si>
  <si>
    <t>Истек срок годности, утратила свои свойства</t>
  </si>
  <si>
    <t>Сколы, трещины, не пригодна к дальнейшему использованию</t>
  </si>
  <si>
    <t>Не требуется на ФЭИ</t>
  </si>
  <si>
    <t>износ резьбы в результате коррозии</t>
  </si>
  <si>
    <t>истек срок годности,потеря свойств, крошится</t>
  </si>
  <si>
    <t>отсутствие документов, коррозия шарика</t>
  </si>
  <si>
    <t>Не требуется на ФЭИ, ФТС</t>
  </si>
  <si>
    <t>Морально уставревшая модель, нигде не применяется. Не требуется на ФЭИ, ФТС</t>
  </si>
  <si>
    <t>Не требуется на ФЭИ, ФТС. Морально устарели, не применяются в производстве</t>
  </si>
  <si>
    <t>Коррозия 100%, трещина буксы</t>
  </si>
  <si>
    <t>коррозия,отсутствует клемная коробка, не подлежит восстановлению</t>
  </si>
  <si>
    <t>не доукомплектован, применение невозможно</t>
  </si>
  <si>
    <t>Не требуется на ФЭИ, ФТС Не пригодны к использованию, нет документов, ржавчина, окисление внутри латунной трубки</t>
  </si>
  <si>
    <t>Кол-во</t>
  </si>
  <si>
    <r>
      <rPr>
        <b/>
        <sz val="12"/>
        <rFont val="Times New Roman"/>
        <family val="1"/>
        <charset val="204"/>
      </rPr>
      <t>Списание</t>
    </r>
    <r>
      <rPr>
        <sz val="12"/>
        <rFont val="Times New Roman"/>
        <family val="1"/>
        <charset val="204"/>
      </rPr>
      <t xml:space="preserve"> (утилизация)</t>
    </r>
  </si>
  <si>
    <t>Цена (руб)  без НДС</t>
  </si>
  <si>
    <t>Оценка состояния</t>
  </si>
  <si>
    <t xml:space="preserve">Примечание </t>
  </si>
  <si>
    <t>Ед. изм.</t>
  </si>
  <si>
    <r>
      <rPr>
        <b/>
        <sz val="10"/>
        <rFont val="Times New Roman"/>
        <family val="1"/>
        <charset val="204"/>
      </rPr>
      <t xml:space="preserve">№ п/п </t>
    </r>
    <r>
      <rPr>
        <b/>
        <sz val="9"/>
        <rFont val="Times New Roman"/>
        <family val="1"/>
        <charset val="204"/>
      </rPr>
      <t xml:space="preserve"> по приложению к протоколу</t>
    </r>
  </si>
  <si>
    <t>Внести дополнительно по складу №6</t>
  </si>
  <si>
    <t>Не требуется на ФЭИ, ФТС (морально устарели)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</si>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</sst>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2"/>
    </font>
    <font>
      <sz val="11"/>
      <name val="Times New Roman"/>
      <family val="2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60">
    <xf numFmtId="0" fontId="0" fillId="0" borderId="0" xfId="0"/>
    <xf numFmtId="4" fontId="20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4" fontId="26" fillId="0" borderId="14" xfId="0" applyNumberFormat="1" applyFont="1" applyFill="1" applyBorder="1" applyAlignment="1">
      <alignment horizontal="center" vertical="center" wrapText="1"/>
    </xf>
    <xf numFmtId="4" fontId="26" fillId="0" borderId="15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4" fontId="20" fillId="0" borderId="15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" fontId="24" fillId="0" borderId="15" xfId="0" applyNumberFormat="1" applyFont="1" applyFill="1" applyBorder="1" applyAlignment="1">
      <alignment horizontal="center" vertical="center" wrapText="1"/>
    </xf>
    <xf numFmtId="2" fontId="24" fillId="0" borderId="15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4" fontId="24" fillId="0" borderId="0" xfId="0" applyNumberFormat="1" applyFont="1" applyFill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4" fontId="20" fillId="34" borderId="0" xfId="0" applyNumberFormat="1" applyFont="1" applyFill="1" applyAlignment="1">
      <alignment horizontal="center" vertical="center" wrapText="1"/>
    </xf>
    <xf numFmtId="4" fontId="21" fillId="0" borderId="12" xfId="0" applyNumberFormat="1" applyFont="1" applyFill="1" applyBorder="1" applyAlignment="1">
      <alignment horizontal="center" vertical="center" wrapText="1"/>
    </xf>
    <xf numFmtId="0" fontId="24" fillId="34" borderId="0" xfId="0" applyFont="1" applyFill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4" fontId="21" fillId="0" borderId="14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tabSelected="1" workbookViewId="0">
      <selection activeCell="J2" sqref="J2"/>
    </sheetView>
  </sheetViews>
  <sheetFormatPr defaultColWidth="9.140625" defaultRowHeight="15.75" x14ac:dyDescent="0.25"/>
  <cols>
    <col min="1" max="1" width="5.7109375" style="7" customWidth="1"/>
    <col min="2" max="2" width="48.140625" style="7" customWidth="1"/>
    <col min="3" max="3" width="11" style="7" customWidth="1"/>
    <col min="4" max="4" width="6.85546875" style="7" customWidth="1"/>
    <col min="5" max="5" width="11" style="33" customWidth="1"/>
    <col min="6" max="6" width="9.5703125" style="7" customWidth="1"/>
    <col min="7" max="7" width="11.5703125" style="7" customWidth="1"/>
    <col min="8" max="8" width="16" style="11" customWidth="1"/>
    <col min="9" max="9" width="40.5703125" style="8" customWidth="1"/>
    <col min="10" max="16384" width="9.140625" style="7"/>
  </cols>
  <sheetData>
    <row r="1" spans="1:9" ht="39" customHeight="1" x14ac:dyDescent="0.25">
      <c r="A1" s="58"/>
      <c r="B1" s="58"/>
      <c r="C1" s="58"/>
      <c r="D1" s="58"/>
      <c r="E1" s="58"/>
      <c r="F1" s="58"/>
      <c r="G1" s="58"/>
      <c r="H1" s="58"/>
      <c r="I1" s="58"/>
    </row>
    <row r="2" spans="1:9" ht="24.6" customHeight="1" x14ac:dyDescent="0.25">
      <c r="A2" s="59" t="s">
        <v>243</v>
      </c>
      <c r="B2" s="59"/>
      <c r="C2" s="59"/>
      <c r="D2" s="59"/>
      <c r="E2" s="59"/>
      <c r="F2" s="59"/>
      <c r="G2" s="59"/>
      <c r="H2" s="36"/>
      <c r="I2" s="38"/>
    </row>
    <row r="3" spans="1:9" s="12" customFormat="1" ht="32.25" customHeight="1" x14ac:dyDescent="0.25">
      <c r="A3" s="50" t="s">
        <v>291</v>
      </c>
      <c r="B3" s="52" t="s">
        <v>208</v>
      </c>
      <c r="C3" s="52" t="s">
        <v>209</v>
      </c>
      <c r="D3" s="57" t="s">
        <v>290</v>
      </c>
      <c r="E3" s="48" t="s">
        <v>287</v>
      </c>
      <c r="F3" s="48" t="s">
        <v>121</v>
      </c>
      <c r="G3" s="48" t="s">
        <v>288</v>
      </c>
      <c r="H3" s="47" t="s">
        <v>286</v>
      </c>
      <c r="I3" s="50" t="s">
        <v>289</v>
      </c>
    </row>
    <row r="4" spans="1:9" s="12" customFormat="1" ht="61.5" customHeight="1" x14ac:dyDescent="0.25">
      <c r="A4" s="50"/>
      <c r="B4" s="52"/>
      <c r="C4" s="52"/>
      <c r="D4" s="57"/>
      <c r="E4" s="49"/>
      <c r="F4" s="49"/>
      <c r="G4" s="49"/>
      <c r="H4" s="6" t="s">
        <v>285</v>
      </c>
      <c r="I4" s="50"/>
    </row>
    <row r="5" spans="1:9" ht="39" customHeight="1" x14ac:dyDescent="0.25">
      <c r="A5" s="2">
        <v>5</v>
      </c>
      <c r="B5" s="34" t="s">
        <v>54</v>
      </c>
      <c r="C5" s="14">
        <v>101100003</v>
      </c>
      <c r="D5" s="2" t="s">
        <v>2</v>
      </c>
      <c r="E5" s="15">
        <v>31.32</v>
      </c>
      <c r="F5" s="16">
        <v>2008</v>
      </c>
      <c r="G5" s="16" t="s">
        <v>122</v>
      </c>
      <c r="H5" s="1">
        <v>547</v>
      </c>
      <c r="I5" s="39" t="s">
        <v>272</v>
      </c>
    </row>
    <row r="6" spans="1:9" ht="27.75" customHeight="1" x14ac:dyDescent="0.25">
      <c r="A6" s="2">
        <v>6</v>
      </c>
      <c r="B6" s="34" t="s">
        <v>15</v>
      </c>
      <c r="C6" s="14">
        <v>101100006</v>
      </c>
      <c r="D6" s="2" t="s">
        <v>2</v>
      </c>
      <c r="E6" s="15">
        <v>117</v>
      </c>
      <c r="F6" s="16">
        <v>2008</v>
      </c>
      <c r="G6" s="16" t="s">
        <v>122</v>
      </c>
      <c r="H6" s="1">
        <v>1344</v>
      </c>
      <c r="I6" s="39" t="s">
        <v>272</v>
      </c>
    </row>
    <row r="7" spans="1:9" ht="41.25" customHeight="1" x14ac:dyDescent="0.25">
      <c r="A7" s="2">
        <v>48</v>
      </c>
      <c r="B7" s="34" t="s">
        <v>53</v>
      </c>
      <c r="C7" s="14">
        <v>101011689</v>
      </c>
      <c r="D7" s="2" t="s">
        <v>2</v>
      </c>
      <c r="E7" s="15">
        <v>288.8</v>
      </c>
      <c r="F7" s="2">
        <v>2005</v>
      </c>
      <c r="G7" s="16" t="s">
        <v>122</v>
      </c>
      <c r="H7" s="1">
        <v>16.84</v>
      </c>
      <c r="I7" s="39" t="s">
        <v>273</v>
      </c>
    </row>
    <row r="8" spans="1:9" s="12" customFormat="1" ht="24.75" customHeight="1" x14ac:dyDescent="0.25">
      <c r="A8" s="50" t="s">
        <v>210</v>
      </c>
      <c r="B8" s="50"/>
      <c r="C8" s="50"/>
      <c r="D8" s="50"/>
      <c r="E8" s="6"/>
      <c r="F8" s="5"/>
      <c r="G8" s="5">
        <f>SUM(G5:G7)</f>
        <v>0</v>
      </c>
      <c r="H8" s="6">
        <f>SUM(H5:H7)</f>
        <v>1907.84</v>
      </c>
      <c r="I8" s="40"/>
    </row>
    <row r="9" spans="1:9" s="12" customFormat="1" ht="24.75" customHeight="1" x14ac:dyDescent="0.25">
      <c r="B9" s="17"/>
      <c r="C9" s="17"/>
      <c r="D9" s="17"/>
      <c r="E9" s="18"/>
      <c r="F9" s="19"/>
      <c r="G9" s="19"/>
      <c r="H9" s="11"/>
      <c r="I9" s="41"/>
    </row>
    <row r="10" spans="1:9" ht="24" customHeight="1" x14ac:dyDescent="0.25">
      <c r="A10" s="59" t="s">
        <v>57</v>
      </c>
      <c r="B10" s="59"/>
      <c r="C10" s="59"/>
      <c r="D10" s="59"/>
      <c r="E10" s="59"/>
      <c r="F10" s="59"/>
      <c r="G10" s="59"/>
      <c r="H10" s="59"/>
      <c r="I10" s="38"/>
    </row>
    <row r="11" spans="1:9" s="12" customFormat="1" ht="36.75" customHeight="1" x14ac:dyDescent="0.25">
      <c r="A11" s="50" t="s">
        <v>291</v>
      </c>
      <c r="B11" s="52" t="s">
        <v>208</v>
      </c>
      <c r="C11" s="53" t="s">
        <v>209</v>
      </c>
      <c r="D11" s="48" t="s">
        <v>290</v>
      </c>
      <c r="E11" s="48" t="s">
        <v>287</v>
      </c>
      <c r="F11" s="48" t="s">
        <v>121</v>
      </c>
      <c r="G11" s="48" t="s">
        <v>288</v>
      </c>
      <c r="H11" s="47" t="s">
        <v>286</v>
      </c>
      <c r="I11" s="50" t="s">
        <v>289</v>
      </c>
    </row>
    <row r="12" spans="1:9" s="12" customFormat="1" ht="48" customHeight="1" x14ac:dyDescent="0.25">
      <c r="A12" s="50"/>
      <c r="B12" s="52"/>
      <c r="C12" s="54"/>
      <c r="D12" s="49"/>
      <c r="E12" s="49"/>
      <c r="F12" s="49"/>
      <c r="G12" s="49"/>
      <c r="H12" s="6" t="s">
        <v>285</v>
      </c>
      <c r="I12" s="50"/>
    </row>
    <row r="13" spans="1:9" ht="27" customHeight="1" x14ac:dyDescent="0.25">
      <c r="A13" s="2">
        <v>54</v>
      </c>
      <c r="B13" s="34" t="s">
        <v>11</v>
      </c>
      <c r="C13" s="14">
        <v>101328892</v>
      </c>
      <c r="D13" s="2" t="s">
        <v>2</v>
      </c>
      <c r="E13" s="15">
        <v>170</v>
      </c>
      <c r="F13" s="2">
        <v>2012</v>
      </c>
      <c r="G13" s="16" t="s">
        <v>122</v>
      </c>
      <c r="H13" s="1">
        <v>4</v>
      </c>
      <c r="I13" s="39" t="s">
        <v>245</v>
      </c>
    </row>
    <row r="14" spans="1:9" s="20" customFormat="1" ht="36.75" customHeight="1" x14ac:dyDescent="0.25">
      <c r="A14" s="2">
        <v>80</v>
      </c>
      <c r="B14" s="34" t="s">
        <v>123</v>
      </c>
      <c r="C14" s="14">
        <v>101315316</v>
      </c>
      <c r="D14" s="2" t="s">
        <v>2</v>
      </c>
      <c r="E14" s="15">
        <v>3317.96</v>
      </c>
      <c r="F14" s="2">
        <v>2013</v>
      </c>
      <c r="G14" s="16" t="s">
        <v>122</v>
      </c>
      <c r="H14" s="1">
        <v>2</v>
      </c>
      <c r="I14" s="39" t="s">
        <v>279</v>
      </c>
    </row>
    <row r="15" spans="1:9" ht="36.75" customHeight="1" x14ac:dyDescent="0.25">
      <c r="A15" s="2">
        <v>97</v>
      </c>
      <c r="B15" s="34" t="s">
        <v>3</v>
      </c>
      <c r="C15" s="14">
        <v>101315684</v>
      </c>
      <c r="D15" s="2" t="s">
        <v>2</v>
      </c>
      <c r="E15" s="15">
        <v>11945</v>
      </c>
      <c r="F15" s="2">
        <v>2007</v>
      </c>
      <c r="G15" s="16" t="s">
        <v>122</v>
      </c>
      <c r="H15" s="1">
        <v>1</v>
      </c>
      <c r="I15" s="39" t="s">
        <v>246</v>
      </c>
    </row>
    <row r="16" spans="1:9" ht="36.75" customHeight="1" x14ac:dyDescent="0.25">
      <c r="A16" s="2">
        <v>98</v>
      </c>
      <c r="B16" s="34" t="s">
        <v>4</v>
      </c>
      <c r="C16" s="14">
        <v>101315685</v>
      </c>
      <c r="D16" s="2" t="s">
        <v>2</v>
      </c>
      <c r="E16" s="15">
        <v>21387.5</v>
      </c>
      <c r="F16" s="2">
        <v>2007</v>
      </c>
      <c r="G16" s="16" t="s">
        <v>122</v>
      </c>
      <c r="H16" s="1">
        <v>2</v>
      </c>
      <c r="I16" s="39" t="s">
        <v>246</v>
      </c>
    </row>
    <row r="17" spans="1:9" ht="36.75" customHeight="1" x14ac:dyDescent="0.25">
      <c r="A17" s="2">
        <v>99</v>
      </c>
      <c r="B17" s="34" t="s">
        <v>5</v>
      </c>
      <c r="C17" s="14">
        <v>101315683</v>
      </c>
      <c r="D17" s="2" t="s">
        <v>2</v>
      </c>
      <c r="E17" s="15">
        <v>39382.5</v>
      </c>
      <c r="F17" s="2">
        <v>2007</v>
      </c>
      <c r="G17" s="16" t="s">
        <v>122</v>
      </c>
      <c r="H17" s="1">
        <v>2</v>
      </c>
      <c r="I17" s="39" t="s">
        <v>246</v>
      </c>
    </row>
    <row r="18" spans="1:9" ht="36.75" customHeight="1" x14ac:dyDescent="0.25">
      <c r="A18" s="2">
        <v>100</v>
      </c>
      <c r="B18" s="34" t="s">
        <v>6</v>
      </c>
      <c r="C18" s="14">
        <v>101315520</v>
      </c>
      <c r="D18" s="2" t="s">
        <v>2</v>
      </c>
      <c r="E18" s="15">
        <v>54132.5</v>
      </c>
      <c r="F18" s="2">
        <v>2007</v>
      </c>
      <c r="G18" s="16" t="s">
        <v>122</v>
      </c>
      <c r="H18" s="1">
        <v>2</v>
      </c>
      <c r="I18" s="39" t="s">
        <v>246</v>
      </c>
    </row>
    <row r="19" spans="1:9" ht="36.75" customHeight="1" x14ac:dyDescent="0.25">
      <c r="A19" s="2">
        <v>101</v>
      </c>
      <c r="B19" s="34" t="s">
        <v>7</v>
      </c>
      <c r="C19" s="14">
        <v>101315839</v>
      </c>
      <c r="D19" s="2" t="s">
        <v>2</v>
      </c>
      <c r="E19" s="15">
        <v>63500</v>
      </c>
      <c r="F19" s="2">
        <v>2007</v>
      </c>
      <c r="G19" s="16" t="s">
        <v>122</v>
      </c>
      <c r="H19" s="1">
        <v>1</v>
      </c>
      <c r="I19" s="39" t="s">
        <v>246</v>
      </c>
    </row>
    <row r="20" spans="1:9" s="12" customFormat="1" ht="35.25" customHeight="1" x14ac:dyDescent="0.25">
      <c r="A20" s="56" t="s">
        <v>211</v>
      </c>
      <c r="B20" s="50"/>
      <c r="C20" s="50"/>
      <c r="D20" s="50"/>
      <c r="E20" s="6"/>
      <c r="F20" s="5"/>
      <c r="G20" s="5">
        <f>SUM(G13:G19)</f>
        <v>0</v>
      </c>
      <c r="H20" s="6">
        <f>SUM(H13:H19)</f>
        <v>14</v>
      </c>
      <c r="I20" s="39"/>
    </row>
    <row r="22" spans="1:9" ht="28.5" customHeight="1" x14ac:dyDescent="0.25">
      <c r="A22" s="51" t="s">
        <v>56</v>
      </c>
      <c r="B22" s="51"/>
      <c r="C22" s="51"/>
      <c r="D22" s="51"/>
      <c r="E22" s="51"/>
      <c r="F22" s="51"/>
      <c r="G22" s="51"/>
      <c r="H22" s="36"/>
      <c r="I22" s="38"/>
    </row>
    <row r="23" spans="1:9" s="12" customFormat="1" ht="39" customHeight="1" x14ac:dyDescent="0.25">
      <c r="A23" s="50" t="s">
        <v>291</v>
      </c>
      <c r="B23" s="52" t="s">
        <v>208</v>
      </c>
      <c r="C23" s="52" t="s">
        <v>209</v>
      </c>
      <c r="D23" s="57" t="s">
        <v>290</v>
      </c>
      <c r="E23" s="48" t="s">
        <v>287</v>
      </c>
      <c r="F23" s="48" t="s">
        <v>121</v>
      </c>
      <c r="G23" s="48" t="s">
        <v>288</v>
      </c>
      <c r="H23" s="47" t="s">
        <v>286</v>
      </c>
      <c r="I23" s="50" t="s">
        <v>289</v>
      </c>
    </row>
    <row r="24" spans="1:9" s="12" customFormat="1" ht="53.25" customHeight="1" x14ac:dyDescent="0.25">
      <c r="A24" s="50"/>
      <c r="B24" s="52"/>
      <c r="C24" s="52"/>
      <c r="D24" s="57"/>
      <c r="E24" s="49"/>
      <c r="F24" s="49"/>
      <c r="G24" s="49"/>
      <c r="H24" s="6" t="s">
        <v>285</v>
      </c>
      <c r="I24" s="50"/>
    </row>
    <row r="25" spans="1:9" ht="31.5" customHeight="1" x14ac:dyDescent="0.25">
      <c r="A25" s="2">
        <v>43</v>
      </c>
      <c r="B25" s="34" t="s">
        <v>13</v>
      </c>
      <c r="C25" s="14">
        <v>101100004</v>
      </c>
      <c r="D25" s="2" t="s">
        <v>2</v>
      </c>
      <c r="E25" s="15">
        <v>101.54</v>
      </c>
      <c r="F25" s="2">
        <v>2011</v>
      </c>
      <c r="G25" s="21" t="s">
        <v>122</v>
      </c>
      <c r="H25" s="1">
        <v>808</v>
      </c>
      <c r="I25" s="39" t="s">
        <v>247</v>
      </c>
    </row>
    <row r="26" spans="1:9" ht="31.5" customHeight="1" x14ac:dyDescent="0.25">
      <c r="A26" s="2">
        <v>44</v>
      </c>
      <c r="B26" s="34" t="s">
        <v>14</v>
      </c>
      <c r="C26" s="14">
        <v>101010012</v>
      </c>
      <c r="D26" s="2" t="s">
        <v>2</v>
      </c>
      <c r="E26" s="15">
        <v>117</v>
      </c>
      <c r="F26" s="2" t="s">
        <v>124</v>
      </c>
      <c r="G26" s="21" t="s">
        <v>122</v>
      </c>
      <c r="H26" s="1">
        <v>13</v>
      </c>
      <c r="I26" s="39" t="s">
        <v>247</v>
      </c>
    </row>
    <row r="27" spans="1:9" ht="31.5" customHeight="1" x14ac:dyDescent="0.25">
      <c r="A27" s="2">
        <v>45</v>
      </c>
      <c r="B27" s="34" t="s">
        <v>8</v>
      </c>
      <c r="C27" s="14">
        <v>101100005</v>
      </c>
      <c r="D27" s="2" t="s">
        <v>2</v>
      </c>
      <c r="E27" s="15">
        <v>31.32</v>
      </c>
      <c r="F27" s="2" t="s">
        <v>124</v>
      </c>
      <c r="G27" s="21" t="s">
        <v>122</v>
      </c>
      <c r="H27" s="1">
        <v>67</v>
      </c>
      <c r="I27" s="39" t="s">
        <v>247</v>
      </c>
    </row>
    <row r="28" spans="1:9" ht="31.5" customHeight="1" x14ac:dyDescent="0.25">
      <c r="A28" s="2">
        <v>46</v>
      </c>
      <c r="B28" s="34" t="s">
        <v>9</v>
      </c>
      <c r="C28" s="14">
        <v>101100050</v>
      </c>
      <c r="D28" s="2" t="s">
        <v>2</v>
      </c>
      <c r="E28" s="15">
        <v>115.88</v>
      </c>
      <c r="F28" s="2" t="s">
        <v>124</v>
      </c>
      <c r="G28" s="21" t="s">
        <v>122</v>
      </c>
      <c r="H28" s="1">
        <v>273</v>
      </c>
      <c r="I28" s="39" t="s">
        <v>247</v>
      </c>
    </row>
    <row r="29" spans="1:9" ht="31.5" customHeight="1" x14ac:dyDescent="0.25">
      <c r="A29" s="2">
        <v>47</v>
      </c>
      <c r="B29" s="34" t="s">
        <v>15</v>
      </c>
      <c r="C29" s="14">
        <v>101100006</v>
      </c>
      <c r="D29" s="2" t="s">
        <v>2</v>
      </c>
      <c r="E29" s="15">
        <v>117</v>
      </c>
      <c r="F29" s="2" t="s">
        <v>124</v>
      </c>
      <c r="G29" s="21" t="s">
        <v>122</v>
      </c>
      <c r="H29" s="1">
        <v>337</v>
      </c>
      <c r="I29" s="39" t="s">
        <v>247</v>
      </c>
    </row>
    <row r="30" spans="1:9" ht="31.5" customHeight="1" x14ac:dyDescent="0.25">
      <c r="A30" s="2">
        <v>52</v>
      </c>
      <c r="B30" s="34" t="s">
        <v>16</v>
      </c>
      <c r="C30" s="14">
        <v>105362525</v>
      </c>
      <c r="D30" s="2" t="s">
        <v>2</v>
      </c>
      <c r="E30" s="15">
        <v>3952.38</v>
      </c>
      <c r="F30" s="2" t="s">
        <v>124</v>
      </c>
      <c r="G30" s="21" t="s">
        <v>122</v>
      </c>
      <c r="H30" s="1">
        <v>54</v>
      </c>
      <c r="I30" s="39" t="s">
        <v>248</v>
      </c>
    </row>
    <row r="31" spans="1:9" ht="24.75" customHeight="1" x14ac:dyDescent="0.25">
      <c r="A31" s="2">
        <v>62</v>
      </c>
      <c r="B31" s="35" t="s">
        <v>17</v>
      </c>
      <c r="C31" s="14">
        <v>105360268</v>
      </c>
      <c r="D31" s="2" t="s">
        <v>2</v>
      </c>
      <c r="E31" s="15">
        <v>3606.39</v>
      </c>
      <c r="F31" s="2">
        <v>2006</v>
      </c>
      <c r="G31" s="21" t="s">
        <v>122</v>
      </c>
      <c r="H31" s="1">
        <v>2</v>
      </c>
      <c r="I31" s="39" t="s">
        <v>249</v>
      </c>
    </row>
    <row r="32" spans="1:9" ht="31.5" customHeight="1" x14ac:dyDescent="0.25">
      <c r="A32" s="2">
        <v>67</v>
      </c>
      <c r="B32" s="35" t="s">
        <v>10</v>
      </c>
      <c r="C32" s="14">
        <v>105361958</v>
      </c>
      <c r="D32" s="2" t="s">
        <v>2</v>
      </c>
      <c r="E32" s="15">
        <v>2527.65</v>
      </c>
      <c r="F32" s="2" t="s">
        <v>124</v>
      </c>
      <c r="G32" s="21" t="s">
        <v>122</v>
      </c>
      <c r="H32" s="1">
        <v>50</v>
      </c>
      <c r="I32" s="39" t="s">
        <v>250</v>
      </c>
    </row>
    <row r="33" spans="1:9" ht="28.5" customHeight="1" x14ac:dyDescent="0.25">
      <c r="A33" s="2">
        <v>112</v>
      </c>
      <c r="B33" s="34" t="s">
        <v>18</v>
      </c>
      <c r="C33" s="14">
        <v>105370024</v>
      </c>
      <c r="D33" s="2" t="s">
        <v>2</v>
      </c>
      <c r="E33" s="15">
        <v>736.25</v>
      </c>
      <c r="F33" s="2">
        <v>2003</v>
      </c>
      <c r="G33" s="21" t="s">
        <v>122</v>
      </c>
      <c r="H33" s="1">
        <v>6</v>
      </c>
      <c r="I33" s="39" t="s">
        <v>275</v>
      </c>
    </row>
    <row r="34" spans="1:9" ht="36.75" customHeight="1" x14ac:dyDescent="0.25">
      <c r="A34" s="2">
        <v>201</v>
      </c>
      <c r="B34" s="34" t="s">
        <v>20</v>
      </c>
      <c r="C34" s="14">
        <v>101641632</v>
      </c>
      <c r="D34" s="2" t="s">
        <v>2</v>
      </c>
      <c r="E34" s="15">
        <v>3890</v>
      </c>
      <c r="F34" s="2" t="s">
        <v>124</v>
      </c>
      <c r="G34" s="21" t="s">
        <v>122</v>
      </c>
      <c r="H34" s="1">
        <v>4</v>
      </c>
      <c r="I34" s="39" t="s">
        <v>251</v>
      </c>
    </row>
    <row r="35" spans="1:9" ht="36.75" customHeight="1" x14ac:dyDescent="0.25">
      <c r="A35" s="2">
        <v>202</v>
      </c>
      <c r="B35" s="34" t="s">
        <v>21</v>
      </c>
      <c r="C35" s="14">
        <v>101641634</v>
      </c>
      <c r="D35" s="2" t="s">
        <v>2</v>
      </c>
      <c r="E35" s="15">
        <v>1670</v>
      </c>
      <c r="F35" s="2" t="s">
        <v>124</v>
      </c>
      <c r="G35" s="21" t="s">
        <v>122</v>
      </c>
      <c r="H35" s="1">
        <v>8</v>
      </c>
      <c r="I35" s="39" t="s">
        <v>251</v>
      </c>
    </row>
    <row r="36" spans="1:9" ht="36.75" customHeight="1" x14ac:dyDescent="0.25">
      <c r="A36" s="2">
        <v>203</v>
      </c>
      <c r="B36" s="34" t="s">
        <v>22</v>
      </c>
      <c r="C36" s="14">
        <v>101641637</v>
      </c>
      <c r="D36" s="2" t="s">
        <v>2</v>
      </c>
      <c r="E36" s="15">
        <v>1200</v>
      </c>
      <c r="F36" s="2" t="s">
        <v>124</v>
      </c>
      <c r="G36" s="21" t="s">
        <v>122</v>
      </c>
      <c r="H36" s="1">
        <v>4</v>
      </c>
      <c r="I36" s="39" t="s">
        <v>251</v>
      </c>
    </row>
    <row r="37" spans="1:9" ht="36.75" customHeight="1" x14ac:dyDescent="0.25">
      <c r="A37" s="2">
        <v>204</v>
      </c>
      <c r="B37" s="34" t="s">
        <v>23</v>
      </c>
      <c r="C37" s="14">
        <v>101641638</v>
      </c>
      <c r="D37" s="2" t="s">
        <v>2</v>
      </c>
      <c r="E37" s="15">
        <v>1970</v>
      </c>
      <c r="F37" s="2" t="s">
        <v>124</v>
      </c>
      <c r="G37" s="21" t="s">
        <v>122</v>
      </c>
      <c r="H37" s="1">
        <v>6</v>
      </c>
      <c r="I37" s="39" t="s">
        <v>251</v>
      </c>
    </row>
    <row r="38" spans="1:9" ht="36.75" customHeight="1" x14ac:dyDescent="0.25">
      <c r="A38" s="2">
        <v>205</v>
      </c>
      <c r="B38" s="34" t="s">
        <v>24</v>
      </c>
      <c r="C38" s="14">
        <v>101641633</v>
      </c>
      <c r="D38" s="2" t="s">
        <v>2</v>
      </c>
      <c r="E38" s="15">
        <v>4150</v>
      </c>
      <c r="F38" s="2" t="s">
        <v>124</v>
      </c>
      <c r="G38" s="21" t="s">
        <v>122</v>
      </c>
      <c r="H38" s="1">
        <v>10</v>
      </c>
      <c r="I38" s="39" t="s">
        <v>251</v>
      </c>
    </row>
    <row r="39" spans="1:9" ht="36.75" customHeight="1" x14ac:dyDescent="0.25">
      <c r="A39" s="2">
        <v>206</v>
      </c>
      <c r="B39" s="34" t="s">
        <v>25</v>
      </c>
      <c r="C39" s="14">
        <v>101641635</v>
      </c>
      <c r="D39" s="2" t="s">
        <v>2</v>
      </c>
      <c r="E39" s="15">
        <v>1860</v>
      </c>
      <c r="F39" s="2" t="s">
        <v>124</v>
      </c>
      <c r="G39" s="21" t="s">
        <v>122</v>
      </c>
      <c r="H39" s="1">
        <v>6</v>
      </c>
      <c r="I39" s="39" t="s">
        <v>251</v>
      </c>
    </row>
    <row r="40" spans="1:9" ht="36.75" customHeight="1" x14ac:dyDescent="0.25">
      <c r="A40" s="2">
        <v>207</v>
      </c>
      <c r="B40" s="34" t="s">
        <v>26</v>
      </c>
      <c r="C40" s="14">
        <v>101641641</v>
      </c>
      <c r="D40" s="2" t="s">
        <v>2</v>
      </c>
      <c r="E40" s="15">
        <v>976</v>
      </c>
      <c r="F40" s="2" t="s">
        <v>124</v>
      </c>
      <c r="G40" s="21" t="s">
        <v>122</v>
      </c>
      <c r="H40" s="1">
        <v>10</v>
      </c>
      <c r="I40" s="39" t="s">
        <v>251</v>
      </c>
    </row>
    <row r="41" spans="1:9" ht="36.75" customHeight="1" x14ac:dyDescent="0.25">
      <c r="A41" s="2">
        <v>208</v>
      </c>
      <c r="B41" s="34" t="s">
        <v>27</v>
      </c>
      <c r="C41" s="14">
        <v>101641640</v>
      </c>
      <c r="D41" s="2" t="s">
        <v>2</v>
      </c>
      <c r="E41" s="15">
        <v>1340</v>
      </c>
      <c r="F41" s="2" t="s">
        <v>124</v>
      </c>
      <c r="G41" s="21" t="s">
        <v>122</v>
      </c>
      <c r="H41" s="1">
        <v>4</v>
      </c>
      <c r="I41" s="39" t="s">
        <v>251</v>
      </c>
    </row>
    <row r="42" spans="1:9" ht="36.75" customHeight="1" x14ac:dyDescent="0.25">
      <c r="A42" s="2">
        <v>209</v>
      </c>
      <c r="B42" s="34" t="s">
        <v>28</v>
      </c>
      <c r="C42" s="14">
        <v>101641639</v>
      </c>
      <c r="D42" s="2" t="s">
        <v>2</v>
      </c>
      <c r="E42" s="15">
        <v>850</v>
      </c>
      <c r="F42" s="2" t="s">
        <v>124</v>
      </c>
      <c r="G42" s="21" t="s">
        <v>122</v>
      </c>
      <c r="H42" s="1">
        <v>4</v>
      </c>
      <c r="I42" s="39" t="s">
        <v>251</v>
      </c>
    </row>
    <row r="43" spans="1:9" ht="36.75" customHeight="1" x14ac:dyDescent="0.25">
      <c r="A43" s="2">
        <v>210</v>
      </c>
      <c r="B43" s="34" t="s">
        <v>29</v>
      </c>
      <c r="C43" s="14">
        <v>101641631</v>
      </c>
      <c r="D43" s="2" t="s">
        <v>2</v>
      </c>
      <c r="E43" s="15">
        <v>1780</v>
      </c>
      <c r="F43" s="2" t="s">
        <v>124</v>
      </c>
      <c r="G43" s="21" t="s">
        <v>122</v>
      </c>
      <c r="H43" s="1">
        <v>10</v>
      </c>
      <c r="I43" s="39" t="s">
        <v>251</v>
      </c>
    </row>
    <row r="44" spans="1:9" ht="36.75" customHeight="1" x14ac:dyDescent="0.25">
      <c r="A44" s="2">
        <v>211</v>
      </c>
      <c r="B44" s="34" t="s">
        <v>30</v>
      </c>
      <c r="C44" s="14">
        <v>101641636</v>
      </c>
      <c r="D44" s="2" t="s">
        <v>2</v>
      </c>
      <c r="E44" s="15">
        <v>2760</v>
      </c>
      <c r="F44" s="2" t="s">
        <v>124</v>
      </c>
      <c r="G44" s="21" t="s">
        <v>122</v>
      </c>
      <c r="H44" s="1">
        <v>10</v>
      </c>
      <c r="I44" s="39" t="s">
        <v>251</v>
      </c>
    </row>
    <row r="45" spans="1:9" ht="36.75" customHeight="1" x14ac:dyDescent="0.25">
      <c r="A45" s="2">
        <v>212</v>
      </c>
      <c r="B45" s="34" t="s">
        <v>31</v>
      </c>
      <c r="C45" s="14">
        <v>101641630</v>
      </c>
      <c r="D45" s="2" t="s">
        <v>2</v>
      </c>
      <c r="E45" s="15">
        <v>2820</v>
      </c>
      <c r="F45" s="2" t="s">
        <v>124</v>
      </c>
      <c r="G45" s="21" t="s">
        <v>122</v>
      </c>
      <c r="H45" s="1">
        <v>4</v>
      </c>
      <c r="I45" s="39" t="s">
        <v>251</v>
      </c>
    </row>
    <row r="46" spans="1:9" ht="36.75" customHeight="1" x14ac:dyDescent="0.25">
      <c r="A46" s="2">
        <v>213</v>
      </c>
      <c r="B46" s="34" t="s">
        <v>32</v>
      </c>
      <c r="C46" s="14">
        <v>101641779</v>
      </c>
      <c r="D46" s="2" t="s">
        <v>2</v>
      </c>
      <c r="E46" s="15">
        <v>1444.18</v>
      </c>
      <c r="F46" s="2" t="s">
        <v>124</v>
      </c>
      <c r="G46" s="21" t="s">
        <v>122</v>
      </c>
      <c r="H46" s="1">
        <v>10</v>
      </c>
      <c r="I46" s="39" t="s">
        <v>251</v>
      </c>
    </row>
    <row r="47" spans="1:9" ht="36.75" customHeight="1" x14ac:dyDescent="0.25">
      <c r="A47" s="2">
        <v>214</v>
      </c>
      <c r="B47" s="34" t="s">
        <v>33</v>
      </c>
      <c r="C47" s="14">
        <v>101641629</v>
      </c>
      <c r="D47" s="2" t="s">
        <v>2</v>
      </c>
      <c r="E47" s="15">
        <v>2140</v>
      </c>
      <c r="F47" s="2" t="s">
        <v>124</v>
      </c>
      <c r="G47" s="21" t="s">
        <v>122</v>
      </c>
      <c r="H47" s="1">
        <v>4</v>
      </c>
      <c r="I47" s="39" t="s">
        <v>251</v>
      </c>
    </row>
    <row r="48" spans="1:9" ht="33" customHeight="1" x14ac:dyDescent="0.25">
      <c r="A48" s="2">
        <v>219</v>
      </c>
      <c r="B48" s="34" t="s">
        <v>34</v>
      </c>
      <c r="C48" s="14">
        <v>101080025</v>
      </c>
      <c r="D48" s="2" t="s">
        <v>0</v>
      </c>
      <c r="E48" s="15">
        <v>370.04</v>
      </c>
      <c r="F48" s="2">
        <v>2003</v>
      </c>
      <c r="G48" s="21" t="s">
        <v>122</v>
      </c>
      <c r="H48" s="1">
        <v>10</v>
      </c>
      <c r="I48" s="39" t="s">
        <v>252</v>
      </c>
    </row>
    <row r="49" spans="1:9" ht="33" customHeight="1" x14ac:dyDescent="0.25">
      <c r="A49" s="2">
        <v>220</v>
      </c>
      <c r="B49" s="34" t="s">
        <v>35</v>
      </c>
      <c r="C49" s="14">
        <v>101080020</v>
      </c>
      <c r="D49" s="2" t="s">
        <v>0</v>
      </c>
      <c r="E49" s="15">
        <v>794.25</v>
      </c>
      <c r="F49" s="2">
        <v>2003</v>
      </c>
      <c r="G49" s="21" t="s">
        <v>122</v>
      </c>
      <c r="H49" s="1">
        <v>10</v>
      </c>
      <c r="I49" s="39" t="s">
        <v>252</v>
      </c>
    </row>
    <row r="50" spans="1:9" ht="33" customHeight="1" x14ac:dyDescent="0.25">
      <c r="A50" s="2">
        <v>221</v>
      </c>
      <c r="B50" s="34" t="s">
        <v>36</v>
      </c>
      <c r="C50" s="14">
        <v>101080053</v>
      </c>
      <c r="D50" s="2" t="s">
        <v>19</v>
      </c>
      <c r="E50" s="15">
        <v>1213.08</v>
      </c>
      <c r="F50" s="2">
        <v>2003</v>
      </c>
      <c r="G50" s="21" t="s">
        <v>122</v>
      </c>
      <c r="H50" s="1">
        <v>40</v>
      </c>
      <c r="I50" s="39" t="s">
        <v>252</v>
      </c>
    </row>
    <row r="51" spans="1:9" ht="33" customHeight="1" x14ac:dyDescent="0.25">
      <c r="A51" s="2">
        <v>222</v>
      </c>
      <c r="B51" s="34" t="s">
        <v>37</v>
      </c>
      <c r="C51" s="14">
        <v>101080034</v>
      </c>
      <c r="D51" s="2" t="s">
        <v>0</v>
      </c>
      <c r="E51" s="15"/>
      <c r="F51" s="2">
        <v>2003</v>
      </c>
      <c r="G51" s="21" t="s">
        <v>122</v>
      </c>
      <c r="H51" s="1">
        <v>11</v>
      </c>
      <c r="I51" s="39" t="s">
        <v>252</v>
      </c>
    </row>
    <row r="52" spans="1:9" ht="39" customHeight="1" x14ac:dyDescent="0.25">
      <c r="A52" s="2">
        <v>235</v>
      </c>
      <c r="B52" s="34" t="s">
        <v>38</v>
      </c>
      <c r="C52" s="14">
        <v>101641507</v>
      </c>
      <c r="D52" s="2" t="s">
        <v>2</v>
      </c>
      <c r="E52" s="15">
        <v>1169.18</v>
      </c>
      <c r="F52" s="2" t="s">
        <v>124</v>
      </c>
      <c r="G52" s="21" t="s">
        <v>122</v>
      </c>
      <c r="H52" s="1">
        <v>560</v>
      </c>
      <c r="I52" s="39" t="s">
        <v>251</v>
      </c>
    </row>
    <row r="53" spans="1:9" ht="39" customHeight="1" x14ac:dyDescent="0.25">
      <c r="A53" s="2">
        <v>236</v>
      </c>
      <c r="B53" s="34" t="s">
        <v>39</v>
      </c>
      <c r="C53" s="14">
        <v>101641506</v>
      </c>
      <c r="D53" s="2" t="s">
        <v>2</v>
      </c>
      <c r="E53" s="15">
        <v>454.49</v>
      </c>
      <c r="F53" s="2" t="s">
        <v>124</v>
      </c>
      <c r="G53" s="21" t="s">
        <v>122</v>
      </c>
      <c r="H53" s="1">
        <v>56</v>
      </c>
      <c r="I53" s="39" t="s">
        <v>251</v>
      </c>
    </row>
    <row r="54" spans="1:9" ht="39" customHeight="1" x14ac:dyDescent="0.25">
      <c r="A54" s="2">
        <v>237</v>
      </c>
      <c r="B54" s="34" t="s">
        <v>40</v>
      </c>
      <c r="C54" s="14">
        <v>105381483</v>
      </c>
      <c r="D54" s="2" t="s">
        <v>2</v>
      </c>
      <c r="E54" s="15">
        <v>19160</v>
      </c>
      <c r="F54" s="2" t="s">
        <v>124</v>
      </c>
      <c r="G54" s="21" t="s">
        <v>122</v>
      </c>
      <c r="H54" s="1">
        <v>4</v>
      </c>
      <c r="I54" s="39" t="s">
        <v>251</v>
      </c>
    </row>
    <row r="55" spans="1:9" ht="39" customHeight="1" x14ac:dyDescent="0.25">
      <c r="A55" s="2">
        <v>238</v>
      </c>
      <c r="B55" s="34" t="s">
        <v>41</v>
      </c>
      <c r="C55" s="14">
        <v>105381484</v>
      </c>
      <c r="D55" s="2" t="s">
        <v>2</v>
      </c>
      <c r="E55" s="15">
        <v>14400</v>
      </c>
      <c r="F55" s="2" t="s">
        <v>124</v>
      </c>
      <c r="G55" s="21" t="s">
        <v>122</v>
      </c>
      <c r="H55" s="1">
        <v>1</v>
      </c>
      <c r="I55" s="39" t="s">
        <v>251</v>
      </c>
    </row>
    <row r="56" spans="1:9" ht="39" customHeight="1" x14ac:dyDescent="0.25">
      <c r="A56" s="2">
        <v>239</v>
      </c>
      <c r="B56" s="34" t="s">
        <v>42</v>
      </c>
      <c r="C56" s="14">
        <v>101387130</v>
      </c>
      <c r="D56" s="2" t="s">
        <v>2</v>
      </c>
      <c r="E56" s="15">
        <v>30000</v>
      </c>
      <c r="F56" s="2" t="s">
        <v>124</v>
      </c>
      <c r="G56" s="21" t="s">
        <v>122</v>
      </c>
      <c r="H56" s="1">
        <v>1</v>
      </c>
      <c r="I56" s="39" t="s">
        <v>251</v>
      </c>
    </row>
    <row r="57" spans="1:9" ht="39" customHeight="1" x14ac:dyDescent="0.25">
      <c r="A57" s="2">
        <v>240</v>
      </c>
      <c r="B57" s="34" t="s">
        <v>43</v>
      </c>
      <c r="C57" s="14">
        <v>105382117</v>
      </c>
      <c r="D57" s="2" t="s">
        <v>2</v>
      </c>
      <c r="E57" s="15">
        <v>12000</v>
      </c>
      <c r="F57" s="2" t="s">
        <v>124</v>
      </c>
      <c r="G57" s="21" t="s">
        <v>122</v>
      </c>
      <c r="H57" s="1">
        <v>1</v>
      </c>
      <c r="I57" s="39" t="s">
        <v>251</v>
      </c>
    </row>
    <row r="58" spans="1:9" ht="39" customHeight="1" x14ac:dyDescent="0.25">
      <c r="A58" s="2">
        <v>241</v>
      </c>
      <c r="B58" s="34" t="s">
        <v>44</v>
      </c>
      <c r="C58" s="14">
        <v>105382115</v>
      </c>
      <c r="D58" s="2" t="s">
        <v>2</v>
      </c>
      <c r="E58" s="15">
        <v>29000</v>
      </c>
      <c r="F58" s="2" t="s">
        <v>124</v>
      </c>
      <c r="G58" s="21" t="s">
        <v>122</v>
      </c>
      <c r="H58" s="1">
        <v>2</v>
      </c>
      <c r="I58" s="39" t="s">
        <v>251</v>
      </c>
    </row>
    <row r="59" spans="1:9" ht="39" customHeight="1" x14ac:dyDescent="0.25">
      <c r="A59" s="2">
        <v>242</v>
      </c>
      <c r="B59" s="34" t="s">
        <v>45</v>
      </c>
      <c r="C59" s="14">
        <v>105382118</v>
      </c>
      <c r="D59" s="2" t="s">
        <v>2</v>
      </c>
      <c r="E59" s="15">
        <v>8800</v>
      </c>
      <c r="F59" s="2" t="s">
        <v>124</v>
      </c>
      <c r="G59" s="21" t="s">
        <v>122</v>
      </c>
      <c r="H59" s="1">
        <v>1</v>
      </c>
      <c r="I59" s="39" t="s">
        <v>251</v>
      </c>
    </row>
    <row r="60" spans="1:9" ht="39" customHeight="1" x14ac:dyDescent="0.25">
      <c r="A60" s="2">
        <v>243</v>
      </c>
      <c r="B60" s="34" t="s">
        <v>46</v>
      </c>
      <c r="C60" s="14">
        <v>105382129</v>
      </c>
      <c r="D60" s="2" t="s">
        <v>2</v>
      </c>
      <c r="E60" s="15">
        <v>12000</v>
      </c>
      <c r="F60" s="2">
        <v>2013</v>
      </c>
      <c r="G60" s="21" t="s">
        <v>122</v>
      </c>
      <c r="H60" s="1">
        <v>3</v>
      </c>
      <c r="I60" s="39" t="s">
        <v>251</v>
      </c>
    </row>
    <row r="61" spans="1:9" ht="28.5" customHeight="1" x14ac:dyDescent="0.25">
      <c r="A61" s="2">
        <v>260</v>
      </c>
      <c r="B61" s="34" t="s">
        <v>47</v>
      </c>
      <c r="C61" s="14">
        <v>101681670</v>
      </c>
      <c r="D61" s="2" t="s">
        <v>0</v>
      </c>
      <c r="E61" s="15">
        <v>376.27</v>
      </c>
      <c r="F61" s="2" t="s">
        <v>124</v>
      </c>
      <c r="G61" s="21" t="s">
        <v>122</v>
      </c>
      <c r="H61" s="1">
        <v>2</v>
      </c>
      <c r="I61" s="39" t="s">
        <v>253</v>
      </c>
    </row>
    <row r="62" spans="1:9" ht="28.5" customHeight="1" x14ac:dyDescent="0.25">
      <c r="A62" s="2">
        <v>261</v>
      </c>
      <c r="B62" s="34" t="s">
        <v>48</v>
      </c>
      <c r="C62" s="14">
        <v>101681712</v>
      </c>
      <c r="D62" s="2" t="s">
        <v>19</v>
      </c>
      <c r="E62" s="15">
        <v>509.32</v>
      </c>
      <c r="F62" s="2" t="s">
        <v>124</v>
      </c>
      <c r="G62" s="21" t="s">
        <v>122</v>
      </c>
      <c r="H62" s="1">
        <v>6</v>
      </c>
      <c r="I62" s="39" t="s">
        <v>253</v>
      </c>
    </row>
    <row r="63" spans="1:9" ht="28.5" customHeight="1" x14ac:dyDescent="0.25">
      <c r="A63" s="2">
        <v>262</v>
      </c>
      <c r="B63" s="34" t="s">
        <v>49</v>
      </c>
      <c r="C63" s="14">
        <v>101681715</v>
      </c>
      <c r="D63" s="2" t="s">
        <v>19</v>
      </c>
      <c r="E63" s="15">
        <v>203.39</v>
      </c>
      <c r="F63" s="2" t="s">
        <v>124</v>
      </c>
      <c r="G63" s="21" t="s">
        <v>122</v>
      </c>
      <c r="H63" s="1">
        <v>7</v>
      </c>
      <c r="I63" s="39" t="s">
        <v>253</v>
      </c>
    </row>
    <row r="64" spans="1:9" ht="28.5" customHeight="1" x14ac:dyDescent="0.25">
      <c r="A64" s="2">
        <v>263</v>
      </c>
      <c r="B64" s="34" t="s">
        <v>50</v>
      </c>
      <c r="C64" s="14">
        <v>101681714</v>
      </c>
      <c r="D64" s="2" t="s">
        <v>19</v>
      </c>
      <c r="E64" s="15">
        <v>228.81</v>
      </c>
      <c r="F64" s="2" t="s">
        <v>124</v>
      </c>
      <c r="G64" s="21" t="s">
        <v>122</v>
      </c>
      <c r="H64" s="1">
        <v>7</v>
      </c>
      <c r="I64" s="39" t="s">
        <v>253</v>
      </c>
    </row>
    <row r="65" spans="1:9" ht="28.5" customHeight="1" x14ac:dyDescent="0.25">
      <c r="A65" s="2">
        <v>264</v>
      </c>
      <c r="B65" s="34" t="s">
        <v>51</v>
      </c>
      <c r="C65" s="14">
        <v>101681717</v>
      </c>
      <c r="D65" s="2" t="s">
        <v>19</v>
      </c>
      <c r="E65" s="15">
        <v>255.93</v>
      </c>
      <c r="F65" s="2" t="s">
        <v>124</v>
      </c>
      <c r="G65" s="21" t="s">
        <v>122</v>
      </c>
      <c r="H65" s="1">
        <v>1</v>
      </c>
      <c r="I65" s="39" t="s">
        <v>253</v>
      </c>
    </row>
    <row r="66" spans="1:9" ht="28.5" customHeight="1" x14ac:dyDescent="0.25">
      <c r="A66" s="2">
        <v>265</v>
      </c>
      <c r="B66" s="34" t="s">
        <v>52</v>
      </c>
      <c r="C66" s="14">
        <v>101681713</v>
      </c>
      <c r="D66" s="2" t="s">
        <v>19</v>
      </c>
      <c r="E66" s="15">
        <v>383.9</v>
      </c>
      <c r="F66" s="2" t="s">
        <v>124</v>
      </c>
      <c r="G66" s="21" t="s">
        <v>122</v>
      </c>
      <c r="H66" s="1">
        <v>5</v>
      </c>
      <c r="I66" s="39" t="s">
        <v>253</v>
      </c>
    </row>
    <row r="67" spans="1:9" s="12" customFormat="1" ht="21" customHeight="1" x14ac:dyDescent="0.25">
      <c r="A67" s="50" t="s">
        <v>212</v>
      </c>
      <c r="B67" s="50"/>
      <c r="C67" s="50"/>
      <c r="D67" s="50"/>
      <c r="E67" s="3"/>
      <c r="F67" s="3"/>
      <c r="G67" s="3"/>
      <c r="H67" s="6">
        <f>SUM(H25:H66)</f>
        <v>2432</v>
      </c>
      <c r="I67" s="40"/>
    </row>
    <row r="68" spans="1:9" s="17" customFormat="1" ht="9" customHeight="1" x14ac:dyDescent="0.25">
      <c r="A68" s="19"/>
      <c r="B68" s="19"/>
      <c r="C68" s="19"/>
      <c r="D68" s="19"/>
      <c r="E68" s="18"/>
      <c r="F68" s="19"/>
      <c r="G68" s="19"/>
      <c r="H68" s="22"/>
      <c r="I68" s="42"/>
    </row>
    <row r="69" spans="1:9" ht="18.75" customHeight="1" x14ac:dyDescent="0.25">
      <c r="A69" s="51" t="s">
        <v>207</v>
      </c>
      <c r="B69" s="51"/>
      <c r="C69" s="51"/>
      <c r="D69" s="51"/>
      <c r="E69" s="51"/>
      <c r="F69" s="51"/>
      <c r="G69" s="51"/>
      <c r="H69" s="36"/>
      <c r="I69" s="38"/>
    </row>
    <row r="70" spans="1:9" s="12" customFormat="1" ht="34.5" customHeight="1" x14ac:dyDescent="0.25">
      <c r="A70" s="50" t="s">
        <v>291</v>
      </c>
      <c r="B70" s="52" t="s">
        <v>208</v>
      </c>
      <c r="C70" s="53" t="s">
        <v>209</v>
      </c>
      <c r="D70" s="48" t="s">
        <v>290</v>
      </c>
      <c r="E70" s="48" t="s">
        <v>287</v>
      </c>
      <c r="F70" s="48" t="s">
        <v>121</v>
      </c>
      <c r="G70" s="48" t="s">
        <v>288</v>
      </c>
      <c r="H70" s="47" t="s">
        <v>286</v>
      </c>
      <c r="I70" s="50" t="s">
        <v>289</v>
      </c>
    </row>
    <row r="71" spans="1:9" s="12" customFormat="1" ht="54.75" customHeight="1" x14ac:dyDescent="0.25">
      <c r="A71" s="50"/>
      <c r="B71" s="52"/>
      <c r="C71" s="54"/>
      <c r="D71" s="49"/>
      <c r="E71" s="49"/>
      <c r="F71" s="49"/>
      <c r="G71" s="49"/>
      <c r="H71" s="6" t="s">
        <v>285</v>
      </c>
      <c r="I71" s="50"/>
    </row>
    <row r="72" spans="1:9" ht="33.75" customHeight="1" x14ac:dyDescent="0.25">
      <c r="A72" s="2">
        <v>4</v>
      </c>
      <c r="B72" s="35" t="s">
        <v>200</v>
      </c>
      <c r="C72" s="13">
        <v>101681487</v>
      </c>
      <c r="D72" s="23" t="s">
        <v>19</v>
      </c>
      <c r="E72" s="15">
        <v>70.14</v>
      </c>
      <c r="F72" s="2" t="s">
        <v>124</v>
      </c>
      <c r="G72" s="2" t="s">
        <v>122</v>
      </c>
      <c r="H72" s="1">
        <v>43</v>
      </c>
      <c r="I72" s="39" t="s">
        <v>254</v>
      </c>
    </row>
    <row r="73" spans="1:9" ht="36.75" customHeight="1" x14ac:dyDescent="0.25">
      <c r="A73" s="2">
        <v>5</v>
      </c>
      <c r="B73" s="35" t="s">
        <v>201</v>
      </c>
      <c r="C73" s="13">
        <v>101681475</v>
      </c>
      <c r="D73" s="23" t="s">
        <v>19</v>
      </c>
      <c r="E73" s="15">
        <v>66.95</v>
      </c>
      <c r="F73" s="2" t="s">
        <v>124</v>
      </c>
      <c r="G73" s="2" t="s">
        <v>122</v>
      </c>
      <c r="H73" s="1">
        <v>75</v>
      </c>
      <c r="I73" s="39" t="s">
        <v>254</v>
      </c>
    </row>
    <row r="74" spans="1:9" ht="36.75" customHeight="1" x14ac:dyDescent="0.25">
      <c r="A74" s="2">
        <v>6</v>
      </c>
      <c r="B74" s="35" t="s">
        <v>55</v>
      </c>
      <c r="C74" s="16">
        <v>101681420</v>
      </c>
      <c r="D74" s="23" t="s">
        <v>1</v>
      </c>
      <c r="E74" s="15">
        <v>239.85</v>
      </c>
      <c r="F74" s="2" t="s">
        <v>124</v>
      </c>
      <c r="G74" s="2" t="s">
        <v>122</v>
      </c>
      <c r="H74" s="1">
        <v>51.8</v>
      </c>
      <c r="I74" s="39" t="s">
        <v>254</v>
      </c>
    </row>
    <row r="75" spans="1:9" ht="36.75" customHeight="1" x14ac:dyDescent="0.25">
      <c r="A75" s="2">
        <v>7</v>
      </c>
      <c r="B75" s="35" t="s">
        <v>202</v>
      </c>
      <c r="C75" s="16">
        <v>101681428</v>
      </c>
      <c r="D75" s="23" t="s">
        <v>1</v>
      </c>
      <c r="E75" s="15">
        <v>249.42</v>
      </c>
      <c r="F75" s="2" t="s">
        <v>124</v>
      </c>
      <c r="G75" s="2" t="s">
        <v>122</v>
      </c>
      <c r="H75" s="1">
        <v>106.6</v>
      </c>
      <c r="I75" s="39" t="s">
        <v>254</v>
      </c>
    </row>
    <row r="76" spans="1:9" ht="36.75" customHeight="1" x14ac:dyDescent="0.25">
      <c r="A76" s="2">
        <v>8</v>
      </c>
      <c r="B76" s="35" t="s">
        <v>203</v>
      </c>
      <c r="C76" s="16">
        <v>101681429</v>
      </c>
      <c r="D76" s="23" t="s">
        <v>1</v>
      </c>
      <c r="E76" s="15">
        <v>169.26</v>
      </c>
      <c r="F76" s="2" t="s">
        <v>124</v>
      </c>
      <c r="G76" s="2" t="s">
        <v>122</v>
      </c>
      <c r="H76" s="1">
        <v>101.7</v>
      </c>
      <c r="I76" s="39" t="s">
        <v>254</v>
      </c>
    </row>
    <row r="77" spans="1:9" ht="36.75" customHeight="1" x14ac:dyDescent="0.25">
      <c r="A77" s="2">
        <v>9</v>
      </c>
      <c r="B77" s="35" t="s">
        <v>204</v>
      </c>
      <c r="C77" s="16">
        <v>101681426</v>
      </c>
      <c r="D77" s="23" t="s">
        <v>1</v>
      </c>
      <c r="E77" s="15">
        <v>178.07</v>
      </c>
      <c r="F77" s="2" t="s">
        <v>124</v>
      </c>
      <c r="G77" s="2" t="s">
        <v>122</v>
      </c>
      <c r="H77" s="1">
        <v>92.9</v>
      </c>
      <c r="I77" s="39" t="s">
        <v>254</v>
      </c>
    </row>
    <row r="78" spans="1:9" ht="36.75" customHeight="1" x14ac:dyDescent="0.25">
      <c r="A78" s="2">
        <v>10</v>
      </c>
      <c r="B78" s="35" t="s">
        <v>205</v>
      </c>
      <c r="C78" s="16">
        <v>101681427</v>
      </c>
      <c r="D78" s="23" t="s">
        <v>1</v>
      </c>
      <c r="E78" s="15">
        <v>181.76</v>
      </c>
      <c r="F78" s="2" t="s">
        <v>124</v>
      </c>
      <c r="G78" s="2" t="s">
        <v>122</v>
      </c>
      <c r="H78" s="1">
        <v>73.2</v>
      </c>
      <c r="I78" s="39" t="s">
        <v>254</v>
      </c>
    </row>
    <row r="79" spans="1:9" ht="36.75" customHeight="1" x14ac:dyDescent="0.25">
      <c r="A79" s="2">
        <v>11</v>
      </c>
      <c r="B79" s="35" t="s">
        <v>206</v>
      </c>
      <c r="C79" s="16">
        <v>101681545</v>
      </c>
      <c r="D79" s="23" t="s">
        <v>1</v>
      </c>
      <c r="E79" s="15">
        <v>218.64</v>
      </c>
      <c r="F79" s="2" t="s">
        <v>124</v>
      </c>
      <c r="G79" s="2" t="s">
        <v>122</v>
      </c>
      <c r="H79" s="1">
        <v>100</v>
      </c>
      <c r="I79" s="39" t="s">
        <v>254</v>
      </c>
    </row>
    <row r="80" spans="1:9" ht="18" customHeight="1" x14ac:dyDescent="0.25">
      <c r="A80" s="56" t="s">
        <v>213</v>
      </c>
      <c r="B80" s="50"/>
      <c r="C80" s="50"/>
      <c r="D80" s="50"/>
      <c r="E80" s="24"/>
      <c r="F80" s="25"/>
      <c r="G80" s="25"/>
      <c r="H80" s="6">
        <f>SUM(H72:H79)</f>
        <v>644.20000000000005</v>
      </c>
      <c r="I80" s="39"/>
    </row>
    <row r="81" spans="1:9" ht="19.5" customHeight="1" x14ac:dyDescent="0.25">
      <c r="A81" s="46"/>
      <c r="B81" s="55" t="s">
        <v>292</v>
      </c>
      <c r="C81" s="55"/>
      <c r="D81" s="55"/>
      <c r="E81" s="55"/>
      <c r="F81" s="55"/>
      <c r="G81" s="30"/>
      <c r="H81" s="37"/>
      <c r="I81" s="39"/>
    </row>
    <row r="82" spans="1:9" ht="24" customHeight="1" x14ac:dyDescent="0.25">
      <c r="A82" s="50" t="s">
        <v>291</v>
      </c>
      <c r="B82" s="52" t="s">
        <v>208</v>
      </c>
      <c r="C82" s="53" t="s">
        <v>209</v>
      </c>
      <c r="D82" s="48" t="s">
        <v>290</v>
      </c>
      <c r="E82" s="48" t="s">
        <v>287</v>
      </c>
      <c r="F82" s="48" t="s">
        <v>121</v>
      </c>
      <c r="G82" s="48" t="s">
        <v>288</v>
      </c>
      <c r="H82" s="47" t="s">
        <v>286</v>
      </c>
      <c r="I82" s="50" t="s">
        <v>289</v>
      </c>
    </row>
    <row r="83" spans="1:9" ht="62.25" customHeight="1" x14ac:dyDescent="0.25">
      <c r="A83" s="50"/>
      <c r="B83" s="52"/>
      <c r="C83" s="54"/>
      <c r="D83" s="49"/>
      <c r="E83" s="49"/>
      <c r="F83" s="49"/>
      <c r="G83" s="49"/>
      <c r="H83" s="6" t="s">
        <v>285</v>
      </c>
      <c r="I83" s="50"/>
    </row>
    <row r="84" spans="1:9" ht="22.5" customHeight="1" x14ac:dyDescent="0.25">
      <c r="A84" s="2">
        <v>1</v>
      </c>
      <c r="B84" s="34" t="s">
        <v>216</v>
      </c>
      <c r="C84" s="16" t="s">
        <v>217</v>
      </c>
      <c r="D84" s="16" t="s">
        <v>2</v>
      </c>
      <c r="E84" s="1">
        <v>1321.6</v>
      </c>
      <c r="F84" s="2" t="s">
        <v>124</v>
      </c>
      <c r="G84" s="2" t="s">
        <v>242</v>
      </c>
      <c r="H84" s="1">
        <v>25</v>
      </c>
      <c r="I84" s="39" t="s">
        <v>255</v>
      </c>
    </row>
    <row r="85" spans="1:9" ht="22.5" customHeight="1" x14ac:dyDescent="0.25">
      <c r="A85" s="2">
        <v>30</v>
      </c>
      <c r="B85" s="34" t="s">
        <v>218</v>
      </c>
      <c r="C85" s="16" t="s">
        <v>219</v>
      </c>
      <c r="D85" s="16" t="s">
        <v>2</v>
      </c>
      <c r="E85" s="1">
        <v>152.71</v>
      </c>
      <c r="F85" s="2" t="s">
        <v>124</v>
      </c>
      <c r="G85" s="2" t="s">
        <v>242</v>
      </c>
      <c r="H85" s="1">
        <v>2</v>
      </c>
      <c r="I85" s="39" t="s">
        <v>255</v>
      </c>
    </row>
    <row r="86" spans="1:9" ht="22.5" customHeight="1" x14ac:dyDescent="0.25">
      <c r="A86" s="2">
        <v>31</v>
      </c>
      <c r="B86" s="34" t="s">
        <v>220</v>
      </c>
      <c r="C86" s="16" t="s">
        <v>221</v>
      </c>
      <c r="D86" s="16" t="s">
        <v>1</v>
      </c>
      <c r="E86" s="1">
        <v>9.1999999999999993</v>
      </c>
      <c r="F86" s="2" t="s">
        <v>124</v>
      </c>
      <c r="G86" s="2" t="s">
        <v>242</v>
      </c>
      <c r="H86" s="1">
        <v>50</v>
      </c>
      <c r="I86" s="39" t="s">
        <v>255</v>
      </c>
    </row>
    <row r="87" spans="1:9" ht="22.5" customHeight="1" x14ac:dyDescent="0.25">
      <c r="A87" s="2">
        <v>32</v>
      </c>
      <c r="B87" s="34" t="s">
        <v>222</v>
      </c>
      <c r="C87" s="16" t="s">
        <v>223</v>
      </c>
      <c r="D87" s="16" t="s">
        <v>83</v>
      </c>
      <c r="E87" s="1">
        <v>378.04</v>
      </c>
      <c r="F87" s="2" t="s">
        <v>124</v>
      </c>
      <c r="G87" s="2" t="s">
        <v>242</v>
      </c>
      <c r="H87" s="1">
        <v>20</v>
      </c>
      <c r="I87" s="39" t="s">
        <v>255</v>
      </c>
    </row>
    <row r="88" spans="1:9" ht="32.25" customHeight="1" x14ac:dyDescent="0.25">
      <c r="A88" s="2">
        <v>63</v>
      </c>
      <c r="B88" s="34" t="s">
        <v>224</v>
      </c>
      <c r="C88" s="16" t="s">
        <v>225</v>
      </c>
      <c r="D88" s="16" t="s">
        <v>19</v>
      </c>
      <c r="E88" s="1">
        <v>6.68</v>
      </c>
      <c r="F88" s="2" t="s">
        <v>124</v>
      </c>
      <c r="G88" s="2" t="s">
        <v>242</v>
      </c>
      <c r="H88" s="1">
        <v>50</v>
      </c>
      <c r="I88" s="39" t="s">
        <v>256</v>
      </c>
    </row>
    <row r="89" spans="1:9" ht="32.25" customHeight="1" x14ac:dyDescent="0.25">
      <c r="A89" s="2">
        <v>64</v>
      </c>
      <c r="B89" s="34" t="s">
        <v>226</v>
      </c>
      <c r="C89" s="16" t="s">
        <v>227</v>
      </c>
      <c r="D89" s="16" t="s">
        <v>19</v>
      </c>
      <c r="E89" s="1">
        <v>8.24</v>
      </c>
      <c r="F89" s="2" t="s">
        <v>124</v>
      </c>
      <c r="G89" s="2" t="s">
        <v>242</v>
      </c>
      <c r="H89" s="1">
        <v>50</v>
      </c>
      <c r="I89" s="39" t="s">
        <v>256</v>
      </c>
    </row>
    <row r="90" spans="1:9" ht="22.5" customHeight="1" x14ac:dyDescent="0.25">
      <c r="A90" s="2">
        <v>66</v>
      </c>
      <c r="B90" s="34" t="s">
        <v>228</v>
      </c>
      <c r="C90" s="16" t="s">
        <v>229</v>
      </c>
      <c r="D90" s="16" t="s">
        <v>1</v>
      </c>
      <c r="E90" s="1">
        <v>5.23</v>
      </c>
      <c r="F90" s="2" t="s">
        <v>124</v>
      </c>
      <c r="G90" s="2" t="s">
        <v>242</v>
      </c>
      <c r="H90" s="1">
        <v>30</v>
      </c>
      <c r="I90" s="39" t="s">
        <v>255</v>
      </c>
    </row>
    <row r="91" spans="1:9" ht="32.25" customHeight="1" x14ac:dyDescent="0.25">
      <c r="A91" s="2">
        <v>72</v>
      </c>
      <c r="B91" s="34" t="s">
        <v>230</v>
      </c>
      <c r="C91" s="16" t="s">
        <v>231</v>
      </c>
      <c r="D91" s="16" t="s">
        <v>1</v>
      </c>
      <c r="E91" s="1">
        <v>320.19</v>
      </c>
      <c r="F91" s="2" t="s">
        <v>124</v>
      </c>
      <c r="G91" s="2" t="s">
        <v>242</v>
      </c>
      <c r="H91" s="1">
        <v>36.700000000000003</v>
      </c>
      <c r="I91" s="39" t="s">
        <v>256</v>
      </c>
    </row>
    <row r="92" spans="1:9" ht="32.25" customHeight="1" x14ac:dyDescent="0.25">
      <c r="A92" s="2">
        <v>73</v>
      </c>
      <c r="B92" s="34" t="s">
        <v>77</v>
      </c>
      <c r="C92" s="16" t="s">
        <v>148</v>
      </c>
      <c r="D92" s="16" t="s">
        <v>1</v>
      </c>
      <c r="E92" s="1">
        <v>255.59</v>
      </c>
      <c r="F92" s="2" t="s">
        <v>124</v>
      </c>
      <c r="G92" s="2" t="s">
        <v>242</v>
      </c>
      <c r="H92" s="1">
        <v>239.7</v>
      </c>
      <c r="I92" s="39" t="s">
        <v>256</v>
      </c>
    </row>
    <row r="93" spans="1:9" ht="24" customHeight="1" x14ac:dyDescent="0.25">
      <c r="A93" s="2">
        <v>80</v>
      </c>
      <c r="B93" s="34" t="s">
        <v>232</v>
      </c>
      <c r="C93" s="16" t="s">
        <v>233</v>
      </c>
      <c r="D93" s="16" t="s">
        <v>2</v>
      </c>
      <c r="E93" s="1">
        <v>3.46</v>
      </c>
      <c r="F93" s="2" t="s">
        <v>124</v>
      </c>
      <c r="G93" s="2" t="s">
        <v>242</v>
      </c>
      <c r="H93" s="1">
        <v>3600</v>
      </c>
      <c r="I93" s="39" t="s">
        <v>278</v>
      </c>
    </row>
    <row r="94" spans="1:9" ht="24" customHeight="1" x14ac:dyDescent="0.25">
      <c r="A94" s="2">
        <v>81</v>
      </c>
      <c r="B94" s="34" t="s">
        <v>234</v>
      </c>
      <c r="C94" s="16" t="s">
        <v>235</v>
      </c>
      <c r="D94" s="16" t="s">
        <v>2</v>
      </c>
      <c r="E94" s="1">
        <v>3.87</v>
      </c>
      <c r="F94" s="2" t="s">
        <v>124</v>
      </c>
      <c r="G94" s="2" t="s">
        <v>242</v>
      </c>
      <c r="H94" s="1">
        <v>31780</v>
      </c>
      <c r="I94" s="39" t="s">
        <v>278</v>
      </c>
    </row>
    <row r="95" spans="1:9" ht="30.75" customHeight="1" x14ac:dyDescent="0.25">
      <c r="A95" s="2">
        <v>123</v>
      </c>
      <c r="B95" s="34" t="s">
        <v>236</v>
      </c>
      <c r="C95" s="16" t="s">
        <v>237</v>
      </c>
      <c r="D95" s="16" t="s">
        <v>2</v>
      </c>
      <c r="E95" s="1">
        <v>13.21</v>
      </c>
      <c r="F95" s="2" t="s">
        <v>124</v>
      </c>
      <c r="G95" s="2" t="s">
        <v>242</v>
      </c>
      <c r="H95" s="1">
        <v>149</v>
      </c>
      <c r="I95" s="39" t="s">
        <v>280</v>
      </c>
    </row>
    <row r="96" spans="1:9" ht="40.5" customHeight="1" x14ac:dyDescent="0.25">
      <c r="A96" s="2">
        <v>124</v>
      </c>
      <c r="B96" s="34" t="s">
        <v>238</v>
      </c>
      <c r="C96" s="16" t="s">
        <v>239</v>
      </c>
      <c r="D96" s="16" t="s">
        <v>2</v>
      </c>
      <c r="E96" s="1">
        <v>30.76</v>
      </c>
      <c r="F96" s="2" t="s">
        <v>124</v>
      </c>
      <c r="G96" s="2" t="s">
        <v>242</v>
      </c>
      <c r="H96" s="1">
        <v>25</v>
      </c>
      <c r="I96" s="39" t="s">
        <v>280</v>
      </c>
    </row>
    <row r="97" spans="1:9" ht="40.5" customHeight="1" x14ac:dyDescent="0.25">
      <c r="A97" s="2">
        <v>125</v>
      </c>
      <c r="B97" s="35" t="s">
        <v>240</v>
      </c>
      <c r="C97" s="23" t="s">
        <v>241</v>
      </c>
      <c r="D97" s="23" t="s">
        <v>2</v>
      </c>
      <c r="E97" s="26">
        <v>50</v>
      </c>
      <c r="F97" s="2" t="s">
        <v>124</v>
      </c>
      <c r="G97" s="2" t="s">
        <v>122</v>
      </c>
      <c r="H97" s="1">
        <v>1</v>
      </c>
      <c r="I97" s="39" t="s">
        <v>280</v>
      </c>
    </row>
    <row r="98" spans="1:9" s="27" customFormat="1" ht="28.5" customHeight="1" x14ac:dyDescent="0.25">
      <c r="A98" s="50" t="s">
        <v>244</v>
      </c>
      <c r="B98" s="50"/>
      <c r="C98" s="4"/>
      <c r="D98" s="4"/>
      <c r="E98" s="9"/>
      <c r="F98" s="3"/>
      <c r="G98" s="3"/>
      <c r="H98" s="3">
        <f>SUM(H84:H97)</f>
        <v>36058.400000000001</v>
      </c>
      <c r="I98" s="43"/>
    </row>
    <row r="99" spans="1:9" ht="15.75" customHeight="1" x14ac:dyDescent="0.25">
      <c r="A99" s="19"/>
      <c r="B99" s="19"/>
      <c r="C99" s="19"/>
      <c r="D99" s="19"/>
      <c r="E99" s="28"/>
      <c r="F99" s="29"/>
      <c r="G99" s="29"/>
      <c r="H99" s="18"/>
      <c r="I99" s="44"/>
    </row>
    <row r="100" spans="1:9" ht="25.5" customHeight="1" x14ac:dyDescent="0.25">
      <c r="A100" s="51" t="s">
        <v>215</v>
      </c>
      <c r="B100" s="51"/>
      <c r="C100" s="51"/>
      <c r="D100" s="51"/>
      <c r="E100" s="51"/>
      <c r="F100" s="51"/>
      <c r="G100" s="51"/>
      <c r="H100" s="36"/>
      <c r="I100" s="38"/>
    </row>
    <row r="101" spans="1:9" s="12" customFormat="1" ht="27.75" customHeight="1" x14ac:dyDescent="0.25">
      <c r="A101" s="50" t="s">
        <v>291</v>
      </c>
      <c r="B101" s="52" t="s">
        <v>208</v>
      </c>
      <c r="C101" s="53" t="s">
        <v>209</v>
      </c>
      <c r="D101" s="48" t="s">
        <v>290</v>
      </c>
      <c r="E101" s="48" t="s">
        <v>287</v>
      </c>
      <c r="F101" s="48" t="s">
        <v>121</v>
      </c>
      <c r="G101" s="48" t="s">
        <v>288</v>
      </c>
      <c r="H101" s="47" t="s">
        <v>286</v>
      </c>
      <c r="I101" s="50" t="s">
        <v>289</v>
      </c>
    </row>
    <row r="102" spans="1:9" s="12" customFormat="1" ht="57" customHeight="1" x14ac:dyDescent="0.25">
      <c r="A102" s="50"/>
      <c r="B102" s="52"/>
      <c r="C102" s="54"/>
      <c r="D102" s="49"/>
      <c r="E102" s="49"/>
      <c r="F102" s="49"/>
      <c r="G102" s="49"/>
      <c r="H102" s="6" t="s">
        <v>285</v>
      </c>
      <c r="I102" s="50"/>
    </row>
    <row r="103" spans="1:9" ht="21" customHeight="1" x14ac:dyDescent="0.25">
      <c r="A103" s="2">
        <v>28</v>
      </c>
      <c r="B103" s="35" t="s">
        <v>58</v>
      </c>
      <c r="C103" s="2" t="s">
        <v>126</v>
      </c>
      <c r="D103" s="2" t="s">
        <v>2</v>
      </c>
      <c r="E103" s="15">
        <v>8636.99</v>
      </c>
      <c r="F103" s="2" t="s">
        <v>124</v>
      </c>
      <c r="G103" s="2" t="s">
        <v>122</v>
      </c>
      <c r="H103" s="1">
        <v>1</v>
      </c>
      <c r="I103" s="39" t="s">
        <v>257</v>
      </c>
    </row>
    <row r="104" spans="1:9" ht="33.75" customHeight="1" x14ac:dyDescent="0.25">
      <c r="A104" s="2">
        <v>52</v>
      </c>
      <c r="B104" s="34" t="s">
        <v>59</v>
      </c>
      <c r="C104" s="2" t="s">
        <v>127</v>
      </c>
      <c r="D104" s="2" t="s">
        <v>1</v>
      </c>
      <c r="E104" s="15">
        <v>91</v>
      </c>
      <c r="F104" s="2" t="s">
        <v>124</v>
      </c>
      <c r="G104" s="2" t="s">
        <v>125</v>
      </c>
      <c r="H104" s="1">
        <v>216</v>
      </c>
      <c r="I104" s="39" t="s">
        <v>276</v>
      </c>
    </row>
    <row r="105" spans="1:9" ht="21" customHeight="1" x14ac:dyDescent="0.25">
      <c r="A105" s="2">
        <v>202</v>
      </c>
      <c r="B105" s="35" t="s">
        <v>60</v>
      </c>
      <c r="C105" s="2" t="s">
        <v>128</v>
      </c>
      <c r="D105" s="2" t="s">
        <v>2</v>
      </c>
      <c r="E105" s="15">
        <v>3224.11</v>
      </c>
      <c r="F105" s="2" t="s">
        <v>124</v>
      </c>
      <c r="G105" s="2" t="s">
        <v>122</v>
      </c>
      <c r="H105" s="1">
        <v>1</v>
      </c>
      <c r="I105" s="39" t="s">
        <v>258</v>
      </c>
    </row>
    <row r="106" spans="1:9" ht="33" customHeight="1" x14ac:dyDescent="0.25">
      <c r="A106" s="2">
        <v>260</v>
      </c>
      <c r="B106" s="35" t="s">
        <v>61</v>
      </c>
      <c r="C106" s="2" t="s">
        <v>129</v>
      </c>
      <c r="D106" s="2" t="s">
        <v>2</v>
      </c>
      <c r="E106" s="15">
        <v>2483.48</v>
      </c>
      <c r="F106" s="2" t="s">
        <v>124</v>
      </c>
      <c r="G106" s="2" t="s">
        <v>122</v>
      </c>
      <c r="H106" s="1">
        <v>3</v>
      </c>
      <c r="I106" s="39" t="s">
        <v>259</v>
      </c>
    </row>
    <row r="107" spans="1:9" ht="22.5" customHeight="1" x14ac:dyDescent="0.25">
      <c r="A107" s="2">
        <v>273</v>
      </c>
      <c r="B107" s="35" t="s">
        <v>62</v>
      </c>
      <c r="C107" s="2" t="s">
        <v>130</v>
      </c>
      <c r="D107" s="2" t="s">
        <v>2</v>
      </c>
      <c r="E107" s="15">
        <v>4125</v>
      </c>
      <c r="F107" s="2" t="s">
        <v>124</v>
      </c>
      <c r="G107" s="2" t="s">
        <v>122</v>
      </c>
      <c r="H107" s="1">
        <v>11</v>
      </c>
      <c r="I107" s="39" t="s">
        <v>260</v>
      </c>
    </row>
    <row r="108" spans="1:9" ht="22.5" customHeight="1" x14ac:dyDescent="0.25">
      <c r="A108" s="2">
        <v>287</v>
      </c>
      <c r="B108" s="35" t="s">
        <v>63</v>
      </c>
      <c r="C108" s="2" t="s">
        <v>131</v>
      </c>
      <c r="D108" s="2" t="s">
        <v>2</v>
      </c>
      <c r="E108" s="15">
        <v>82203.39</v>
      </c>
      <c r="F108" s="2" t="s">
        <v>124</v>
      </c>
      <c r="G108" s="2" t="s">
        <v>122</v>
      </c>
      <c r="H108" s="1">
        <v>1</v>
      </c>
      <c r="I108" s="39" t="s">
        <v>260</v>
      </c>
    </row>
    <row r="109" spans="1:9" ht="21.75" customHeight="1" x14ac:dyDescent="0.25">
      <c r="A109" s="2">
        <v>317</v>
      </c>
      <c r="B109" s="35" t="s">
        <v>132</v>
      </c>
      <c r="C109" s="2" t="s">
        <v>133</v>
      </c>
      <c r="D109" s="2" t="s">
        <v>2</v>
      </c>
      <c r="E109" s="15">
        <v>1066.1600000000001</v>
      </c>
      <c r="F109" s="2" t="s">
        <v>124</v>
      </c>
      <c r="G109" s="2" t="s">
        <v>122</v>
      </c>
      <c r="H109" s="1">
        <v>1</v>
      </c>
      <c r="I109" s="39" t="s">
        <v>278</v>
      </c>
    </row>
    <row r="110" spans="1:9" ht="21.75" customHeight="1" x14ac:dyDescent="0.25">
      <c r="A110" s="2">
        <v>340</v>
      </c>
      <c r="B110" s="34" t="s">
        <v>64</v>
      </c>
      <c r="C110" s="2" t="s">
        <v>134</v>
      </c>
      <c r="D110" s="2" t="s">
        <v>2</v>
      </c>
      <c r="E110" s="15">
        <v>194.18</v>
      </c>
      <c r="F110" s="2" t="s">
        <v>124</v>
      </c>
      <c r="G110" s="2" t="s">
        <v>125</v>
      </c>
      <c r="H110" s="1">
        <v>35</v>
      </c>
      <c r="I110" s="39" t="s">
        <v>255</v>
      </c>
    </row>
    <row r="111" spans="1:9" ht="21.75" customHeight="1" x14ac:dyDescent="0.25">
      <c r="A111" s="2">
        <v>341</v>
      </c>
      <c r="B111" s="34" t="s">
        <v>65</v>
      </c>
      <c r="C111" s="2" t="s">
        <v>135</v>
      </c>
      <c r="D111" s="2" t="s">
        <v>2</v>
      </c>
      <c r="E111" s="15">
        <v>161.01</v>
      </c>
      <c r="F111" s="2" t="s">
        <v>124</v>
      </c>
      <c r="G111" s="2" t="s">
        <v>125</v>
      </c>
      <c r="H111" s="1">
        <v>7</v>
      </c>
      <c r="I111" s="39" t="s">
        <v>255</v>
      </c>
    </row>
    <row r="112" spans="1:9" ht="21.75" customHeight="1" x14ac:dyDescent="0.25">
      <c r="A112" s="2">
        <v>405</v>
      </c>
      <c r="B112" s="35" t="s">
        <v>66</v>
      </c>
      <c r="C112" s="2" t="s">
        <v>136</v>
      </c>
      <c r="D112" s="2" t="s">
        <v>2</v>
      </c>
      <c r="E112" s="15">
        <v>38800</v>
      </c>
      <c r="F112" s="2" t="s">
        <v>124</v>
      </c>
      <c r="G112" s="2" t="s">
        <v>122</v>
      </c>
      <c r="H112" s="1">
        <v>2</v>
      </c>
      <c r="I112" s="39" t="s">
        <v>261</v>
      </c>
    </row>
    <row r="113" spans="1:9" ht="21.75" customHeight="1" x14ac:dyDescent="0.25">
      <c r="A113" s="2">
        <v>406</v>
      </c>
      <c r="B113" s="35" t="s">
        <v>67</v>
      </c>
      <c r="C113" s="2" t="s">
        <v>137</v>
      </c>
      <c r="D113" s="2" t="s">
        <v>2</v>
      </c>
      <c r="E113" s="15">
        <v>24150</v>
      </c>
      <c r="F113" s="2" t="s">
        <v>124</v>
      </c>
      <c r="G113" s="2" t="s">
        <v>122</v>
      </c>
      <c r="H113" s="1">
        <v>8</v>
      </c>
      <c r="I113" s="39" t="s">
        <v>261</v>
      </c>
    </row>
    <row r="114" spans="1:9" ht="26.25" customHeight="1" x14ac:dyDescent="0.25">
      <c r="A114" s="2">
        <v>407</v>
      </c>
      <c r="B114" s="35" t="s">
        <v>68</v>
      </c>
      <c r="C114" s="2" t="s">
        <v>138</v>
      </c>
      <c r="D114" s="2" t="s">
        <v>2</v>
      </c>
      <c r="E114" s="15">
        <v>34200</v>
      </c>
      <c r="F114" s="2" t="s">
        <v>124</v>
      </c>
      <c r="G114" s="2" t="s">
        <v>122</v>
      </c>
      <c r="H114" s="1">
        <v>1</v>
      </c>
      <c r="I114" s="39" t="s">
        <v>261</v>
      </c>
    </row>
    <row r="115" spans="1:9" ht="26.25" customHeight="1" x14ac:dyDescent="0.25">
      <c r="A115" s="2">
        <v>422</v>
      </c>
      <c r="B115" s="35" t="s">
        <v>69</v>
      </c>
      <c r="C115" s="2" t="s">
        <v>139</v>
      </c>
      <c r="D115" s="2" t="s">
        <v>2</v>
      </c>
      <c r="E115" s="15">
        <v>3470</v>
      </c>
      <c r="F115" s="2" t="s">
        <v>124</v>
      </c>
      <c r="G115" s="2" t="s">
        <v>122</v>
      </c>
      <c r="H115" s="1">
        <v>1</v>
      </c>
      <c r="I115" s="39" t="s">
        <v>277</v>
      </c>
    </row>
    <row r="116" spans="1:9" ht="27" customHeight="1" x14ac:dyDescent="0.25">
      <c r="A116" s="2">
        <v>423</v>
      </c>
      <c r="B116" s="35" t="s">
        <v>70</v>
      </c>
      <c r="C116" s="2" t="s">
        <v>140</v>
      </c>
      <c r="D116" s="2" t="s">
        <v>2</v>
      </c>
      <c r="E116" s="15">
        <v>6810.67</v>
      </c>
      <c r="F116" s="2" t="s">
        <v>124</v>
      </c>
      <c r="G116" s="2" t="s">
        <v>122</v>
      </c>
      <c r="H116" s="1">
        <v>1</v>
      </c>
      <c r="I116" s="39" t="s">
        <v>277</v>
      </c>
    </row>
    <row r="117" spans="1:9" ht="27" customHeight="1" x14ac:dyDescent="0.25">
      <c r="A117" s="2">
        <v>449</v>
      </c>
      <c r="B117" s="34" t="s">
        <v>71</v>
      </c>
      <c r="C117" s="2" t="s">
        <v>141</v>
      </c>
      <c r="D117" s="2" t="s">
        <v>2</v>
      </c>
      <c r="E117" s="15">
        <v>152.47</v>
      </c>
      <c r="F117" s="2" t="s">
        <v>124</v>
      </c>
      <c r="G117" s="2" t="s">
        <v>125</v>
      </c>
      <c r="H117" s="1">
        <v>13</v>
      </c>
      <c r="I117" s="39" t="s">
        <v>255</v>
      </c>
    </row>
    <row r="118" spans="1:9" ht="27" customHeight="1" x14ac:dyDescent="0.25">
      <c r="A118" s="2">
        <v>450</v>
      </c>
      <c r="B118" s="34" t="s">
        <v>72</v>
      </c>
      <c r="C118" s="2" t="s">
        <v>142</v>
      </c>
      <c r="D118" s="2" t="s">
        <v>1</v>
      </c>
      <c r="E118" s="15">
        <v>121.76</v>
      </c>
      <c r="F118" s="2" t="s">
        <v>124</v>
      </c>
      <c r="G118" s="2" t="s">
        <v>125</v>
      </c>
      <c r="H118" s="1">
        <v>4</v>
      </c>
      <c r="I118" s="39" t="s">
        <v>255</v>
      </c>
    </row>
    <row r="119" spans="1:9" ht="27" customHeight="1" x14ac:dyDescent="0.25">
      <c r="A119" s="2">
        <v>451</v>
      </c>
      <c r="B119" s="34" t="s">
        <v>73</v>
      </c>
      <c r="C119" s="2" t="s">
        <v>143</v>
      </c>
      <c r="D119" s="2" t="s">
        <v>1</v>
      </c>
      <c r="E119" s="15">
        <v>166.92</v>
      </c>
      <c r="F119" s="2" t="s">
        <v>124</v>
      </c>
      <c r="G119" s="2" t="s">
        <v>125</v>
      </c>
      <c r="H119" s="1">
        <v>3.9</v>
      </c>
      <c r="I119" s="39" t="s">
        <v>255</v>
      </c>
    </row>
    <row r="120" spans="1:9" ht="27" customHeight="1" x14ac:dyDescent="0.25">
      <c r="A120" s="2">
        <v>453</v>
      </c>
      <c r="B120" s="35" t="s">
        <v>74</v>
      </c>
      <c r="C120" s="2" t="s">
        <v>144</v>
      </c>
      <c r="D120" s="2" t="s">
        <v>2</v>
      </c>
      <c r="E120" s="15">
        <v>22.66</v>
      </c>
      <c r="F120" s="2" t="s">
        <v>124</v>
      </c>
      <c r="G120" s="2" t="s">
        <v>122</v>
      </c>
      <c r="H120" s="1">
        <v>62</v>
      </c>
      <c r="I120" s="39" t="s">
        <v>262</v>
      </c>
    </row>
    <row r="121" spans="1:9" ht="27" customHeight="1" x14ac:dyDescent="0.25">
      <c r="A121" s="2">
        <v>499</v>
      </c>
      <c r="B121" s="34" t="s">
        <v>75</v>
      </c>
      <c r="C121" s="2" t="s">
        <v>145</v>
      </c>
      <c r="D121" s="2" t="s">
        <v>1</v>
      </c>
      <c r="E121" s="15">
        <v>226.58</v>
      </c>
      <c r="F121" s="2" t="s">
        <v>124</v>
      </c>
      <c r="G121" s="2" t="s">
        <v>125</v>
      </c>
      <c r="H121" s="1">
        <v>90</v>
      </c>
      <c r="I121" s="39" t="s">
        <v>255</v>
      </c>
    </row>
    <row r="122" spans="1:9" ht="32.25" customHeight="1" x14ac:dyDescent="0.25">
      <c r="A122" s="2">
        <v>546</v>
      </c>
      <c r="B122" s="35" t="s">
        <v>76</v>
      </c>
      <c r="C122" s="2" t="s">
        <v>146</v>
      </c>
      <c r="D122" s="2" t="s">
        <v>19</v>
      </c>
      <c r="E122" s="15">
        <v>2168.38</v>
      </c>
      <c r="F122" s="2" t="s">
        <v>124</v>
      </c>
      <c r="G122" s="2" t="s">
        <v>125</v>
      </c>
      <c r="H122" s="1">
        <v>29</v>
      </c>
      <c r="I122" s="39" t="s">
        <v>263</v>
      </c>
    </row>
    <row r="123" spans="1:9" ht="32.25" customHeight="1" x14ac:dyDescent="0.25">
      <c r="A123" s="2">
        <v>547</v>
      </c>
      <c r="B123" s="35" t="s">
        <v>55</v>
      </c>
      <c r="C123" s="2" t="s">
        <v>147</v>
      </c>
      <c r="D123" s="2" t="s">
        <v>1</v>
      </c>
      <c r="E123" s="15">
        <v>239.85</v>
      </c>
      <c r="F123" s="2" t="s">
        <v>124</v>
      </c>
      <c r="G123" s="2" t="s">
        <v>125</v>
      </c>
      <c r="H123" s="1">
        <v>42.05</v>
      </c>
      <c r="I123" s="39" t="s">
        <v>263</v>
      </c>
    </row>
    <row r="124" spans="1:9" ht="32.25" customHeight="1" x14ac:dyDescent="0.25">
      <c r="A124" s="2">
        <v>548</v>
      </c>
      <c r="B124" s="35" t="s">
        <v>77</v>
      </c>
      <c r="C124" s="2" t="s">
        <v>148</v>
      </c>
      <c r="D124" s="2" t="s">
        <v>1</v>
      </c>
      <c r="E124" s="15">
        <v>255.59</v>
      </c>
      <c r="F124" s="2" t="s">
        <v>124</v>
      </c>
      <c r="G124" s="2" t="s">
        <v>125</v>
      </c>
      <c r="H124" s="1">
        <v>19.62</v>
      </c>
      <c r="I124" s="39" t="s">
        <v>263</v>
      </c>
    </row>
    <row r="125" spans="1:9" ht="32.25" customHeight="1" x14ac:dyDescent="0.25">
      <c r="A125" s="2">
        <v>549</v>
      </c>
      <c r="B125" s="35" t="s">
        <v>78</v>
      </c>
      <c r="C125" s="2" t="s">
        <v>149</v>
      </c>
      <c r="D125" s="2" t="s">
        <v>1</v>
      </c>
      <c r="E125" s="15">
        <v>41.22</v>
      </c>
      <c r="F125" s="2" t="s">
        <v>124</v>
      </c>
      <c r="G125" s="2" t="s">
        <v>125</v>
      </c>
      <c r="H125" s="1">
        <v>19</v>
      </c>
      <c r="I125" s="39" t="s">
        <v>263</v>
      </c>
    </row>
    <row r="126" spans="1:9" ht="32.25" customHeight="1" x14ac:dyDescent="0.25">
      <c r="A126" s="2">
        <v>550</v>
      </c>
      <c r="B126" s="35" t="s">
        <v>79</v>
      </c>
      <c r="C126" s="2" t="s">
        <v>150</v>
      </c>
      <c r="D126" s="2" t="s">
        <v>1</v>
      </c>
      <c r="E126" s="15">
        <v>369.7</v>
      </c>
      <c r="F126" s="2" t="s">
        <v>124</v>
      </c>
      <c r="G126" s="2" t="s">
        <v>122</v>
      </c>
      <c r="H126" s="1">
        <v>11.1</v>
      </c>
      <c r="I126" s="39" t="s">
        <v>263</v>
      </c>
    </row>
    <row r="127" spans="1:9" ht="21.75" customHeight="1" x14ac:dyDescent="0.25">
      <c r="A127" s="2">
        <v>575</v>
      </c>
      <c r="B127" s="35" t="s">
        <v>80</v>
      </c>
      <c r="C127" s="2" t="s">
        <v>151</v>
      </c>
      <c r="D127" s="2" t="s">
        <v>2</v>
      </c>
      <c r="E127" s="15">
        <v>195833.34</v>
      </c>
      <c r="F127" s="2" t="s">
        <v>124</v>
      </c>
      <c r="G127" s="2" t="s">
        <v>122</v>
      </c>
      <c r="H127" s="1">
        <v>1</v>
      </c>
      <c r="I127" s="39" t="s">
        <v>281</v>
      </c>
    </row>
    <row r="128" spans="1:9" ht="33" customHeight="1" x14ac:dyDescent="0.25">
      <c r="A128" s="2">
        <v>578</v>
      </c>
      <c r="B128" s="35" t="s">
        <v>81</v>
      </c>
      <c r="C128" s="2" t="s">
        <v>152</v>
      </c>
      <c r="D128" s="2" t="s">
        <v>2</v>
      </c>
      <c r="E128" s="15">
        <v>83307.08</v>
      </c>
      <c r="F128" s="2" t="s">
        <v>124</v>
      </c>
      <c r="G128" s="2" t="s">
        <v>122</v>
      </c>
      <c r="H128" s="1">
        <v>1</v>
      </c>
      <c r="I128" s="39" t="s">
        <v>282</v>
      </c>
    </row>
    <row r="129" spans="1:9" ht="42" customHeight="1" x14ac:dyDescent="0.25">
      <c r="A129" s="2">
        <v>579</v>
      </c>
      <c r="B129" s="35" t="s">
        <v>153</v>
      </c>
      <c r="C129" s="2" t="s">
        <v>154</v>
      </c>
      <c r="D129" s="2" t="s">
        <v>2</v>
      </c>
      <c r="E129" s="15">
        <v>129.16999999999999</v>
      </c>
      <c r="F129" s="2" t="s">
        <v>124</v>
      </c>
      <c r="G129" s="2" t="s">
        <v>122</v>
      </c>
      <c r="H129" s="1">
        <v>1</v>
      </c>
      <c r="I129" s="39" t="s">
        <v>283</v>
      </c>
    </row>
    <row r="130" spans="1:9" ht="21.75" customHeight="1" x14ac:dyDescent="0.25">
      <c r="A130" s="2">
        <v>582</v>
      </c>
      <c r="B130" s="35" t="s">
        <v>82</v>
      </c>
      <c r="C130" s="2" t="s">
        <v>155</v>
      </c>
      <c r="D130" s="2" t="s">
        <v>2</v>
      </c>
      <c r="E130" s="15">
        <v>44466.67</v>
      </c>
      <c r="F130" s="2" t="s">
        <v>124</v>
      </c>
      <c r="G130" s="2" t="s">
        <v>122</v>
      </c>
      <c r="H130" s="1">
        <v>2</v>
      </c>
      <c r="I130" s="39" t="s">
        <v>264</v>
      </c>
    </row>
    <row r="131" spans="1:9" ht="50.25" customHeight="1" x14ac:dyDescent="0.25">
      <c r="A131" s="2">
        <v>630</v>
      </c>
      <c r="B131" s="35" t="s">
        <v>156</v>
      </c>
      <c r="C131" s="2" t="s">
        <v>157</v>
      </c>
      <c r="D131" s="2" t="s">
        <v>2</v>
      </c>
      <c r="E131" s="15">
        <v>36460</v>
      </c>
      <c r="F131" s="2" t="s">
        <v>124</v>
      </c>
      <c r="G131" s="2" t="s">
        <v>122</v>
      </c>
      <c r="H131" s="1">
        <v>1</v>
      </c>
      <c r="I131" s="39" t="s">
        <v>284</v>
      </c>
    </row>
    <row r="132" spans="1:9" ht="52.5" customHeight="1" x14ac:dyDescent="0.25">
      <c r="A132" s="2">
        <v>631</v>
      </c>
      <c r="B132" s="35" t="s">
        <v>84</v>
      </c>
      <c r="C132" s="2" t="s">
        <v>158</v>
      </c>
      <c r="D132" s="2" t="s">
        <v>2</v>
      </c>
      <c r="E132" s="15">
        <v>50750</v>
      </c>
      <c r="F132" s="2" t="s">
        <v>124</v>
      </c>
      <c r="G132" s="2" t="s">
        <v>122</v>
      </c>
      <c r="H132" s="1">
        <v>1</v>
      </c>
      <c r="I132" s="39" t="s">
        <v>284</v>
      </c>
    </row>
    <row r="133" spans="1:9" ht="51.75" customHeight="1" x14ac:dyDescent="0.25">
      <c r="A133" s="2">
        <v>632</v>
      </c>
      <c r="B133" s="35" t="s">
        <v>85</v>
      </c>
      <c r="C133" s="2" t="s">
        <v>159</v>
      </c>
      <c r="D133" s="2" t="s">
        <v>2</v>
      </c>
      <c r="E133" s="15">
        <v>71737.289999999994</v>
      </c>
      <c r="F133" s="2" t="s">
        <v>124</v>
      </c>
      <c r="G133" s="2" t="s">
        <v>122</v>
      </c>
      <c r="H133" s="1">
        <v>1</v>
      </c>
      <c r="I133" s="39" t="s">
        <v>284</v>
      </c>
    </row>
    <row r="134" spans="1:9" ht="50.25" customHeight="1" x14ac:dyDescent="0.25">
      <c r="A134" s="2">
        <v>633</v>
      </c>
      <c r="B134" s="35" t="s">
        <v>86</v>
      </c>
      <c r="C134" s="2" t="s">
        <v>160</v>
      </c>
      <c r="D134" s="2" t="s">
        <v>2</v>
      </c>
      <c r="E134" s="15">
        <v>550847.46</v>
      </c>
      <c r="F134" s="2" t="s">
        <v>124</v>
      </c>
      <c r="G134" s="2" t="s">
        <v>122</v>
      </c>
      <c r="H134" s="1">
        <v>4</v>
      </c>
      <c r="I134" s="39" t="s">
        <v>284</v>
      </c>
    </row>
    <row r="135" spans="1:9" ht="32.25" customHeight="1" x14ac:dyDescent="0.25">
      <c r="A135" s="2">
        <v>747</v>
      </c>
      <c r="B135" s="35" t="s">
        <v>87</v>
      </c>
      <c r="C135" s="2" t="s">
        <v>161</v>
      </c>
      <c r="D135" s="2" t="s">
        <v>2</v>
      </c>
      <c r="E135" s="15">
        <v>14166.67</v>
      </c>
      <c r="F135" s="2" t="s">
        <v>124</v>
      </c>
      <c r="G135" s="2" t="s">
        <v>122</v>
      </c>
      <c r="H135" s="1">
        <v>3</v>
      </c>
      <c r="I135" s="39" t="s">
        <v>265</v>
      </c>
    </row>
    <row r="136" spans="1:9" ht="32.25" customHeight="1" x14ac:dyDescent="0.25">
      <c r="A136" s="2">
        <v>748</v>
      </c>
      <c r="B136" s="35" t="s">
        <v>88</v>
      </c>
      <c r="C136" s="2" t="s">
        <v>162</v>
      </c>
      <c r="D136" s="2" t="s">
        <v>2</v>
      </c>
      <c r="E136" s="15">
        <v>42758.33</v>
      </c>
      <c r="F136" s="2" t="s">
        <v>124</v>
      </c>
      <c r="G136" s="2" t="s">
        <v>122</v>
      </c>
      <c r="H136" s="1">
        <v>1</v>
      </c>
      <c r="I136" s="39" t="s">
        <v>265</v>
      </c>
    </row>
    <row r="137" spans="1:9" ht="32.25" customHeight="1" x14ac:dyDescent="0.25">
      <c r="A137" s="2">
        <v>749</v>
      </c>
      <c r="B137" s="35" t="s">
        <v>89</v>
      </c>
      <c r="C137" s="2" t="s">
        <v>163</v>
      </c>
      <c r="D137" s="2" t="s">
        <v>2</v>
      </c>
      <c r="E137" s="15">
        <v>19166.669999999998</v>
      </c>
      <c r="F137" s="2" t="s">
        <v>124</v>
      </c>
      <c r="G137" s="2" t="s">
        <v>122</v>
      </c>
      <c r="H137" s="1">
        <v>2</v>
      </c>
      <c r="I137" s="39" t="s">
        <v>265</v>
      </c>
    </row>
    <row r="138" spans="1:9" ht="32.25" customHeight="1" x14ac:dyDescent="0.25">
      <c r="A138" s="2">
        <v>750</v>
      </c>
      <c r="B138" s="35" t="s">
        <v>90</v>
      </c>
      <c r="C138" s="2" t="s">
        <v>164</v>
      </c>
      <c r="D138" s="2" t="s">
        <v>2</v>
      </c>
      <c r="E138" s="15">
        <v>2815.88</v>
      </c>
      <c r="F138" s="2" t="s">
        <v>124</v>
      </c>
      <c r="G138" s="2" t="s">
        <v>122</v>
      </c>
      <c r="H138" s="1">
        <v>3</v>
      </c>
      <c r="I138" s="39" t="s">
        <v>265</v>
      </c>
    </row>
    <row r="139" spans="1:9" ht="32.25" customHeight="1" x14ac:dyDescent="0.25">
      <c r="A139" s="2">
        <v>751</v>
      </c>
      <c r="B139" s="35" t="s">
        <v>91</v>
      </c>
      <c r="C139" s="2" t="s">
        <v>165</v>
      </c>
      <c r="D139" s="2" t="s">
        <v>2</v>
      </c>
      <c r="E139" s="15">
        <v>450</v>
      </c>
      <c r="F139" s="2" t="s">
        <v>124</v>
      </c>
      <c r="G139" s="2" t="s">
        <v>122</v>
      </c>
      <c r="H139" s="1">
        <v>4</v>
      </c>
      <c r="I139" s="39" t="s">
        <v>265</v>
      </c>
    </row>
    <row r="140" spans="1:9" ht="32.25" customHeight="1" x14ac:dyDescent="0.25">
      <c r="A140" s="2">
        <v>752</v>
      </c>
      <c r="B140" s="35" t="s">
        <v>92</v>
      </c>
      <c r="C140" s="2" t="s">
        <v>166</v>
      </c>
      <c r="D140" s="2" t="s">
        <v>2</v>
      </c>
      <c r="E140" s="15">
        <v>1540.05</v>
      </c>
      <c r="F140" s="2" t="s">
        <v>124</v>
      </c>
      <c r="G140" s="2" t="s">
        <v>122</v>
      </c>
      <c r="H140" s="1">
        <v>1</v>
      </c>
      <c r="I140" s="39" t="s">
        <v>265</v>
      </c>
    </row>
    <row r="141" spans="1:9" ht="32.25" customHeight="1" x14ac:dyDescent="0.25">
      <c r="A141" s="2">
        <v>754</v>
      </c>
      <c r="B141" s="35" t="s">
        <v>93</v>
      </c>
      <c r="C141" s="2" t="s">
        <v>167</v>
      </c>
      <c r="D141" s="2" t="s">
        <v>2</v>
      </c>
      <c r="E141" s="15">
        <v>9974.64</v>
      </c>
      <c r="F141" s="2" t="s">
        <v>124</v>
      </c>
      <c r="G141" s="2" t="s">
        <v>122</v>
      </c>
      <c r="H141" s="1">
        <v>18</v>
      </c>
      <c r="I141" s="39" t="s">
        <v>265</v>
      </c>
    </row>
    <row r="142" spans="1:9" ht="32.25" customHeight="1" x14ac:dyDescent="0.25">
      <c r="A142" s="2">
        <v>755</v>
      </c>
      <c r="B142" s="35" t="s">
        <v>94</v>
      </c>
      <c r="C142" s="2" t="s">
        <v>168</v>
      </c>
      <c r="D142" s="2" t="s">
        <v>2</v>
      </c>
      <c r="E142" s="15">
        <v>12850</v>
      </c>
      <c r="F142" s="2" t="s">
        <v>124</v>
      </c>
      <c r="G142" s="2" t="s">
        <v>122</v>
      </c>
      <c r="H142" s="1">
        <v>3</v>
      </c>
      <c r="I142" s="39" t="s">
        <v>265</v>
      </c>
    </row>
    <row r="143" spans="1:9" ht="27" customHeight="1" x14ac:dyDescent="0.25">
      <c r="A143" s="2">
        <v>838</v>
      </c>
      <c r="B143" s="35" t="s">
        <v>95</v>
      </c>
      <c r="C143" s="2" t="s">
        <v>169</v>
      </c>
      <c r="D143" s="2" t="s">
        <v>2</v>
      </c>
      <c r="E143" s="15">
        <v>60.38</v>
      </c>
      <c r="F143" s="2" t="s">
        <v>124</v>
      </c>
      <c r="G143" s="2" t="s">
        <v>122</v>
      </c>
      <c r="H143" s="1">
        <v>31</v>
      </c>
      <c r="I143" s="39" t="s">
        <v>266</v>
      </c>
    </row>
    <row r="144" spans="1:9" ht="27" customHeight="1" x14ac:dyDescent="0.25">
      <c r="A144" s="2">
        <v>839</v>
      </c>
      <c r="B144" s="35" t="s">
        <v>96</v>
      </c>
      <c r="C144" s="2" t="s">
        <v>170</v>
      </c>
      <c r="D144" s="2" t="s">
        <v>2</v>
      </c>
      <c r="E144" s="15">
        <v>20.61</v>
      </c>
      <c r="F144" s="2" t="s">
        <v>124</v>
      </c>
      <c r="G144" s="2" t="s">
        <v>122</v>
      </c>
      <c r="H144" s="1">
        <v>51</v>
      </c>
      <c r="I144" s="39" t="s">
        <v>266</v>
      </c>
    </row>
    <row r="145" spans="1:9" ht="32.25" customHeight="1" x14ac:dyDescent="0.25">
      <c r="A145" s="2">
        <v>843</v>
      </c>
      <c r="B145" s="35" t="s">
        <v>97</v>
      </c>
      <c r="C145" s="2" t="s">
        <v>171</v>
      </c>
      <c r="D145" s="2" t="s">
        <v>2</v>
      </c>
      <c r="E145" s="15">
        <v>2304</v>
      </c>
      <c r="F145" s="2" t="s">
        <v>124</v>
      </c>
      <c r="G145" s="2" t="s">
        <v>122</v>
      </c>
      <c r="H145" s="1">
        <v>3</v>
      </c>
      <c r="I145" s="39" t="s">
        <v>293</v>
      </c>
    </row>
    <row r="146" spans="1:9" ht="32.25" customHeight="1" x14ac:dyDescent="0.25">
      <c r="A146" s="2">
        <v>855</v>
      </c>
      <c r="B146" s="34" t="s">
        <v>98</v>
      </c>
      <c r="C146" s="2" t="s">
        <v>172</v>
      </c>
      <c r="D146" s="2" t="s">
        <v>1</v>
      </c>
      <c r="E146" s="15">
        <v>124.64</v>
      </c>
      <c r="F146" s="2" t="s">
        <v>124</v>
      </c>
      <c r="G146" s="2" t="s">
        <v>125</v>
      </c>
      <c r="H146" s="1">
        <v>8.25</v>
      </c>
      <c r="I146" s="39" t="s">
        <v>267</v>
      </c>
    </row>
    <row r="147" spans="1:9" ht="32.25" customHeight="1" x14ac:dyDescent="0.25">
      <c r="A147" s="2">
        <v>856</v>
      </c>
      <c r="B147" s="34" t="s">
        <v>173</v>
      </c>
      <c r="C147" s="2" t="s">
        <v>174</v>
      </c>
      <c r="D147" s="2" t="s">
        <v>1</v>
      </c>
      <c r="E147" s="15">
        <v>78.62</v>
      </c>
      <c r="F147" s="2" t="s">
        <v>124</v>
      </c>
      <c r="G147" s="2" t="s">
        <v>125</v>
      </c>
      <c r="H147" s="1">
        <v>13.6</v>
      </c>
      <c r="I147" s="39" t="s">
        <v>267</v>
      </c>
    </row>
    <row r="148" spans="1:9" ht="32.25" customHeight="1" x14ac:dyDescent="0.25">
      <c r="A148" s="2">
        <v>857</v>
      </c>
      <c r="B148" s="34" t="s">
        <v>99</v>
      </c>
      <c r="C148" s="2" t="s">
        <v>175</v>
      </c>
      <c r="D148" s="2" t="s">
        <v>1</v>
      </c>
      <c r="E148" s="15">
        <v>98.18</v>
      </c>
      <c r="F148" s="2" t="s">
        <v>124</v>
      </c>
      <c r="G148" s="2" t="s">
        <v>125</v>
      </c>
      <c r="H148" s="1">
        <v>75.72</v>
      </c>
      <c r="I148" s="39" t="s">
        <v>267</v>
      </c>
    </row>
    <row r="149" spans="1:9" ht="32.25" customHeight="1" x14ac:dyDescent="0.25">
      <c r="A149" s="2">
        <v>858</v>
      </c>
      <c r="B149" s="34" t="s">
        <v>100</v>
      </c>
      <c r="C149" s="2" t="s">
        <v>176</v>
      </c>
      <c r="D149" s="2" t="s">
        <v>1</v>
      </c>
      <c r="E149" s="15">
        <v>225</v>
      </c>
      <c r="F149" s="2" t="s">
        <v>124</v>
      </c>
      <c r="G149" s="2" t="s">
        <v>125</v>
      </c>
      <c r="H149" s="1">
        <v>29.5</v>
      </c>
      <c r="I149" s="39" t="s">
        <v>267</v>
      </c>
    </row>
    <row r="150" spans="1:9" ht="27" customHeight="1" x14ac:dyDescent="0.25">
      <c r="A150" s="2">
        <v>968</v>
      </c>
      <c r="B150" s="35" t="s">
        <v>101</v>
      </c>
      <c r="C150" s="2" t="s">
        <v>177</v>
      </c>
      <c r="D150" s="2" t="s">
        <v>2</v>
      </c>
      <c r="E150" s="15">
        <v>51.82</v>
      </c>
      <c r="F150" s="2" t="s">
        <v>124</v>
      </c>
      <c r="G150" s="2" t="s">
        <v>122</v>
      </c>
      <c r="H150" s="1">
        <v>131</v>
      </c>
      <c r="I150" s="39" t="s">
        <v>293</v>
      </c>
    </row>
    <row r="151" spans="1:9" ht="26.25" customHeight="1" x14ac:dyDescent="0.25">
      <c r="A151" s="2">
        <v>969</v>
      </c>
      <c r="B151" s="35" t="s">
        <v>102</v>
      </c>
      <c r="C151" s="2" t="s">
        <v>178</v>
      </c>
      <c r="D151" s="2" t="s">
        <v>2</v>
      </c>
      <c r="E151" s="15">
        <v>143.88</v>
      </c>
      <c r="F151" s="2" t="s">
        <v>124</v>
      </c>
      <c r="G151" s="2" t="s">
        <v>122</v>
      </c>
      <c r="H151" s="1">
        <v>9</v>
      </c>
      <c r="I151" s="39" t="s">
        <v>293</v>
      </c>
    </row>
    <row r="152" spans="1:9" ht="26.25" customHeight="1" x14ac:dyDescent="0.25">
      <c r="A152" s="2">
        <v>970</v>
      </c>
      <c r="B152" s="35" t="s">
        <v>103</v>
      </c>
      <c r="C152" s="2" t="s">
        <v>179</v>
      </c>
      <c r="D152" s="2" t="s">
        <v>2</v>
      </c>
      <c r="E152" s="15">
        <v>2.04</v>
      </c>
      <c r="F152" s="2" t="s">
        <v>124</v>
      </c>
      <c r="G152" s="2" t="s">
        <v>122</v>
      </c>
      <c r="H152" s="1">
        <v>446</v>
      </c>
      <c r="I152" s="39" t="s">
        <v>293</v>
      </c>
    </row>
    <row r="153" spans="1:9" ht="26.25" customHeight="1" x14ac:dyDescent="0.25">
      <c r="A153" s="2">
        <v>971</v>
      </c>
      <c r="B153" s="35" t="s">
        <v>12</v>
      </c>
      <c r="C153" s="2" t="s">
        <v>180</v>
      </c>
      <c r="D153" s="2" t="s">
        <v>2</v>
      </c>
      <c r="E153" s="15">
        <v>1000</v>
      </c>
      <c r="F153" s="2" t="s">
        <v>124</v>
      </c>
      <c r="G153" s="2" t="s">
        <v>122</v>
      </c>
      <c r="H153" s="1">
        <v>1</v>
      </c>
      <c r="I153" s="39" t="s">
        <v>293</v>
      </c>
    </row>
    <row r="154" spans="1:9" ht="26.25" customHeight="1" x14ac:dyDescent="0.25">
      <c r="A154" s="2">
        <v>972</v>
      </c>
      <c r="B154" s="35" t="s">
        <v>104</v>
      </c>
      <c r="C154" s="2" t="s">
        <v>181</v>
      </c>
      <c r="D154" s="2" t="s">
        <v>2</v>
      </c>
      <c r="E154" s="15">
        <v>33.79</v>
      </c>
      <c r="F154" s="2" t="s">
        <v>124</v>
      </c>
      <c r="G154" s="2" t="s">
        <v>122</v>
      </c>
      <c r="H154" s="1">
        <v>264</v>
      </c>
      <c r="I154" s="39" t="s">
        <v>293</v>
      </c>
    </row>
    <row r="155" spans="1:9" ht="22.5" customHeight="1" x14ac:dyDescent="0.25">
      <c r="A155" s="2">
        <v>1038</v>
      </c>
      <c r="B155" s="35" t="s">
        <v>105</v>
      </c>
      <c r="C155" s="2" t="s">
        <v>182</v>
      </c>
      <c r="D155" s="2" t="s">
        <v>2</v>
      </c>
      <c r="E155" s="15">
        <v>0.08</v>
      </c>
      <c r="F155" s="2" t="s">
        <v>124</v>
      </c>
      <c r="G155" s="2" t="s">
        <v>122</v>
      </c>
      <c r="H155" s="1">
        <v>10</v>
      </c>
      <c r="I155" s="39" t="s">
        <v>268</v>
      </c>
    </row>
    <row r="156" spans="1:9" ht="27.75" customHeight="1" x14ac:dyDescent="0.25">
      <c r="A156" s="2">
        <v>1046</v>
      </c>
      <c r="B156" s="35" t="s">
        <v>106</v>
      </c>
      <c r="C156" s="2" t="s">
        <v>183</v>
      </c>
      <c r="D156" s="2" t="s">
        <v>2</v>
      </c>
      <c r="E156" s="15">
        <v>838.98</v>
      </c>
      <c r="F156" s="2" t="s">
        <v>124</v>
      </c>
      <c r="G156" s="2" t="s">
        <v>122</v>
      </c>
      <c r="H156" s="1">
        <v>100</v>
      </c>
      <c r="I156" s="39" t="s">
        <v>274</v>
      </c>
    </row>
    <row r="157" spans="1:9" ht="27.75" customHeight="1" x14ac:dyDescent="0.25">
      <c r="A157" s="2">
        <v>1047</v>
      </c>
      <c r="B157" s="35" t="s">
        <v>107</v>
      </c>
      <c r="C157" s="2" t="s">
        <v>184</v>
      </c>
      <c r="D157" s="2" t="s">
        <v>2</v>
      </c>
      <c r="E157" s="15">
        <v>6114.29</v>
      </c>
      <c r="F157" s="2" t="s">
        <v>124</v>
      </c>
      <c r="G157" s="2" t="s">
        <v>122</v>
      </c>
      <c r="H157" s="1">
        <v>2</v>
      </c>
      <c r="I157" s="39" t="s">
        <v>274</v>
      </c>
    </row>
    <row r="158" spans="1:9" ht="27.75" customHeight="1" x14ac:dyDescent="0.25">
      <c r="A158" s="2">
        <v>1048</v>
      </c>
      <c r="B158" s="35" t="s">
        <v>108</v>
      </c>
      <c r="C158" s="2" t="s">
        <v>185</v>
      </c>
      <c r="D158" s="2" t="s">
        <v>2</v>
      </c>
      <c r="E158" s="15">
        <v>3401.63</v>
      </c>
      <c r="F158" s="2" t="s">
        <v>124</v>
      </c>
      <c r="G158" s="2" t="s">
        <v>122</v>
      </c>
      <c r="H158" s="1">
        <v>2</v>
      </c>
      <c r="I158" s="39" t="s">
        <v>274</v>
      </c>
    </row>
    <row r="159" spans="1:9" ht="32.25" customHeight="1" x14ac:dyDescent="0.25">
      <c r="A159" s="2">
        <v>1132</v>
      </c>
      <c r="B159" s="35" t="s">
        <v>186</v>
      </c>
      <c r="C159" s="2" t="s">
        <v>187</v>
      </c>
      <c r="D159" s="2" t="s">
        <v>0</v>
      </c>
      <c r="E159" s="15">
        <v>5.0199999999999996</v>
      </c>
      <c r="F159" s="2" t="s">
        <v>124</v>
      </c>
      <c r="G159" s="2" t="s">
        <v>122</v>
      </c>
      <c r="H159" s="1">
        <v>1920</v>
      </c>
      <c r="I159" s="39" t="s">
        <v>269</v>
      </c>
    </row>
    <row r="160" spans="1:9" ht="32.25" customHeight="1" x14ac:dyDescent="0.25">
      <c r="A160" s="2">
        <v>1133</v>
      </c>
      <c r="B160" s="35" t="s">
        <v>109</v>
      </c>
      <c r="C160" s="2" t="s">
        <v>188</v>
      </c>
      <c r="D160" s="2" t="s">
        <v>1</v>
      </c>
      <c r="E160" s="15">
        <v>8.67</v>
      </c>
      <c r="F160" s="2" t="s">
        <v>124</v>
      </c>
      <c r="G160" s="2" t="s">
        <v>122</v>
      </c>
      <c r="H160" s="1">
        <v>41.66</v>
      </c>
      <c r="I160" s="39" t="s">
        <v>269</v>
      </c>
    </row>
    <row r="161" spans="1:9" ht="32.25" customHeight="1" x14ac:dyDescent="0.25">
      <c r="A161" s="2">
        <v>1134</v>
      </c>
      <c r="B161" s="35" t="s">
        <v>110</v>
      </c>
      <c r="C161" s="2" t="s">
        <v>189</v>
      </c>
      <c r="D161" s="2" t="s">
        <v>1</v>
      </c>
      <c r="E161" s="15">
        <v>141.25</v>
      </c>
      <c r="F161" s="2" t="s">
        <v>124</v>
      </c>
      <c r="G161" s="2" t="s">
        <v>122</v>
      </c>
      <c r="H161" s="1">
        <v>137.1</v>
      </c>
      <c r="I161" s="39" t="s">
        <v>269</v>
      </c>
    </row>
    <row r="162" spans="1:9" ht="32.25" customHeight="1" x14ac:dyDescent="0.25">
      <c r="A162" s="2">
        <v>1135</v>
      </c>
      <c r="B162" s="35" t="s">
        <v>111</v>
      </c>
      <c r="C162" s="2" t="s">
        <v>190</v>
      </c>
      <c r="D162" s="2" t="s">
        <v>1</v>
      </c>
      <c r="E162" s="15">
        <v>191.31</v>
      </c>
      <c r="F162" s="2" t="s">
        <v>124</v>
      </c>
      <c r="G162" s="2" t="s">
        <v>122</v>
      </c>
      <c r="H162" s="1">
        <v>14.6</v>
      </c>
      <c r="I162" s="39" t="s">
        <v>269</v>
      </c>
    </row>
    <row r="163" spans="1:9" ht="32.25" customHeight="1" x14ac:dyDescent="0.25">
      <c r="A163" s="2">
        <v>1136</v>
      </c>
      <c r="B163" s="35" t="s">
        <v>112</v>
      </c>
      <c r="C163" s="2" t="s">
        <v>191</v>
      </c>
      <c r="D163" s="2" t="s">
        <v>1</v>
      </c>
      <c r="E163" s="15">
        <v>137.49</v>
      </c>
      <c r="F163" s="2" t="s">
        <v>124</v>
      </c>
      <c r="G163" s="2" t="s">
        <v>122</v>
      </c>
      <c r="H163" s="1">
        <v>37.799999999999997</v>
      </c>
      <c r="I163" s="39" t="s">
        <v>269</v>
      </c>
    </row>
    <row r="164" spans="1:9" ht="32.25" customHeight="1" x14ac:dyDescent="0.25">
      <c r="A164" s="2">
        <v>1137</v>
      </c>
      <c r="B164" s="35" t="s">
        <v>113</v>
      </c>
      <c r="C164" s="2" t="s">
        <v>192</v>
      </c>
      <c r="D164" s="2" t="s">
        <v>1</v>
      </c>
      <c r="E164" s="15">
        <v>168.02</v>
      </c>
      <c r="F164" s="2" t="s">
        <v>124</v>
      </c>
      <c r="G164" s="2" t="s">
        <v>122</v>
      </c>
      <c r="H164" s="1">
        <v>69.3</v>
      </c>
      <c r="I164" s="39" t="s">
        <v>269</v>
      </c>
    </row>
    <row r="165" spans="1:9" ht="32.25" customHeight="1" x14ac:dyDescent="0.25">
      <c r="A165" s="2">
        <v>1138</v>
      </c>
      <c r="B165" s="35" t="s">
        <v>114</v>
      </c>
      <c r="C165" s="2" t="s">
        <v>193</v>
      </c>
      <c r="D165" s="2" t="s">
        <v>1</v>
      </c>
      <c r="E165" s="15">
        <v>182.81</v>
      </c>
      <c r="F165" s="2" t="s">
        <v>124</v>
      </c>
      <c r="G165" s="2" t="s">
        <v>122</v>
      </c>
      <c r="H165" s="1">
        <v>74.400000000000006</v>
      </c>
      <c r="I165" s="39" t="s">
        <v>269</v>
      </c>
    </row>
    <row r="166" spans="1:9" ht="32.25" customHeight="1" x14ac:dyDescent="0.25">
      <c r="A166" s="2">
        <v>1139</v>
      </c>
      <c r="B166" s="35" t="s">
        <v>115</v>
      </c>
      <c r="C166" s="2" t="s">
        <v>194</v>
      </c>
      <c r="D166" s="2" t="s">
        <v>1</v>
      </c>
      <c r="E166" s="15">
        <v>130.29</v>
      </c>
      <c r="F166" s="2" t="s">
        <v>124</v>
      </c>
      <c r="G166" s="2" t="s">
        <v>122</v>
      </c>
      <c r="H166" s="1">
        <v>139.80000000000001</v>
      </c>
      <c r="I166" s="39" t="s">
        <v>269</v>
      </c>
    </row>
    <row r="167" spans="1:9" ht="21" customHeight="1" x14ac:dyDescent="0.25">
      <c r="A167" s="2">
        <v>1140</v>
      </c>
      <c r="B167" s="35" t="s">
        <v>116</v>
      </c>
      <c r="C167" s="2" t="s">
        <v>195</v>
      </c>
      <c r="D167" s="2" t="s">
        <v>1</v>
      </c>
      <c r="E167" s="15">
        <v>116.28</v>
      </c>
      <c r="F167" s="2" t="s">
        <v>124</v>
      </c>
      <c r="G167" s="2" t="s">
        <v>122</v>
      </c>
      <c r="H167" s="1">
        <v>232</v>
      </c>
      <c r="I167" s="39" t="s">
        <v>270</v>
      </c>
    </row>
    <row r="168" spans="1:9" ht="22.5" customHeight="1" x14ac:dyDescent="0.25">
      <c r="A168" s="2">
        <v>1151</v>
      </c>
      <c r="B168" s="35" t="s">
        <v>117</v>
      </c>
      <c r="C168" s="2" t="s">
        <v>196</v>
      </c>
      <c r="D168" s="2" t="s">
        <v>2</v>
      </c>
      <c r="E168" s="15">
        <v>402.09</v>
      </c>
      <c r="F168" s="2">
        <v>2011</v>
      </c>
      <c r="G168" s="2" t="s">
        <v>122</v>
      </c>
      <c r="H168" s="1">
        <v>137</v>
      </c>
      <c r="I168" s="39" t="s">
        <v>271</v>
      </c>
    </row>
    <row r="169" spans="1:9" ht="22.5" customHeight="1" x14ac:dyDescent="0.25">
      <c r="A169" s="2">
        <v>1152</v>
      </c>
      <c r="B169" s="35" t="s">
        <v>118</v>
      </c>
      <c r="C169" s="2" t="s">
        <v>197</v>
      </c>
      <c r="D169" s="2" t="s">
        <v>1</v>
      </c>
      <c r="E169" s="15">
        <v>72.19</v>
      </c>
      <c r="F169" s="2">
        <v>2011</v>
      </c>
      <c r="G169" s="2" t="s">
        <v>122</v>
      </c>
      <c r="H169" s="1">
        <v>161.6</v>
      </c>
      <c r="I169" s="39" t="s">
        <v>271</v>
      </c>
    </row>
    <row r="170" spans="1:9" ht="22.5" customHeight="1" x14ac:dyDescent="0.25">
      <c r="A170" s="2">
        <v>1153</v>
      </c>
      <c r="B170" s="35" t="s">
        <v>119</v>
      </c>
      <c r="C170" s="2" t="s">
        <v>198</v>
      </c>
      <c r="D170" s="2" t="s">
        <v>1</v>
      </c>
      <c r="E170" s="15">
        <v>35.99</v>
      </c>
      <c r="F170" s="2">
        <v>2011</v>
      </c>
      <c r="G170" s="2" t="s">
        <v>122</v>
      </c>
      <c r="H170" s="1">
        <v>15</v>
      </c>
      <c r="I170" s="39" t="s">
        <v>271</v>
      </c>
    </row>
    <row r="171" spans="1:9" ht="22.5" customHeight="1" x14ac:dyDescent="0.25">
      <c r="A171" s="2">
        <v>1154</v>
      </c>
      <c r="B171" s="35" t="s">
        <v>120</v>
      </c>
      <c r="C171" s="2" t="s">
        <v>199</v>
      </c>
      <c r="D171" s="2" t="s">
        <v>2</v>
      </c>
      <c r="E171" s="15">
        <v>1842.79</v>
      </c>
      <c r="F171" s="2">
        <v>2011</v>
      </c>
      <c r="G171" s="2" t="s">
        <v>122</v>
      </c>
      <c r="H171" s="1">
        <v>2</v>
      </c>
      <c r="I171" s="39" t="s">
        <v>271</v>
      </c>
    </row>
    <row r="172" spans="1:9" s="27" customFormat="1" ht="24" customHeight="1" x14ac:dyDescent="0.25">
      <c r="A172" s="50" t="s">
        <v>214</v>
      </c>
      <c r="B172" s="50"/>
      <c r="C172" s="30"/>
      <c r="D172" s="30"/>
      <c r="E172" s="9"/>
      <c r="F172" s="9"/>
      <c r="G172" s="9"/>
      <c r="H172" s="9">
        <f>SUM(H103:H171)</f>
        <v>4789</v>
      </c>
      <c r="I172" s="43"/>
    </row>
    <row r="173" spans="1:9" s="27" customFormat="1" ht="24" customHeight="1" x14ac:dyDescent="0.25">
      <c r="A173" s="31"/>
      <c r="B173" s="31"/>
      <c r="C173" s="32"/>
      <c r="D173" s="32"/>
      <c r="E173" s="10"/>
      <c r="F173" s="10"/>
      <c r="G173" s="24" t="s">
        <v>294</v>
      </c>
      <c r="H173" s="24">
        <f>H8+H20+H67+H80+H98+H172</f>
        <v>45845.440000000002</v>
      </c>
      <c r="I173" s="45"/>
    </row>
  </sheetData>
  <mergeCells count="61">
    <mergeCell ref="B3:B4"/>
    <mergeCell ref="C3:C4"/>
    <mergeCell ref="D3:D4"/>
    <mergeCell ref="E3:E4"/>
    <mergeCell ref="F3:F4"/>
    <mergeCell ref="A1:I1"/>
    <mergeCell ref="I11:I12"/>
    <mergeCell ref="A20:D20"/>
    <mergeCell ref="A10:H10"/>
    <mergeCell ref="A11:A12"/>
    <mergeCell ref="B11:B12"/>
    <mergeCell ref="C11:C12"/>
    <mergeCell ref="D11:D12"/>
    <mergeCell ref="E11:E12"/>
    <mergeCell ref="F11:F12"/>
    <mergeCell ref="G11:G12"/>
    <mergeCell ref="G3:G4"/>
    <mergeCell ref="I3:I4"/>
    <mergeCell ref="A8:D8"/>
    <mergeCell ref="A2:G2"/>
    <mergeCell ref="A3:A4"/>
    <mergeCell ref="A22:G22"/>
    <mergeCell ref="A23:A24"/>
    <mergeCell ref="B23:B24"/>
    <mergeCell ref="C23:C24"/>
    <mergeCell ref="D23:D24"/>
    <mergeCell ref="E23:E24"/>
    <mergeCell ref="G23:G24"/>
    <mergeCell ref="F23:F24"/>
    <mergeCell ref="I23:I24"/>
    <mergeCell ref="F82:F83"/>
    <mergeCell ref="G82:G83"/>
    <mergeCell ref="I82:I83"/>
    <mergeCell ref="I70:I71"/>
    <mergeCell ref="A69:G69"/>
    <mergeCell ref="A70:A71"/>
    <mergeCell ref="B70:B71"/>
    <mergeCell ref="C70:C71"/>
    <mergeCell ref="D70:D71"/>
    <mergeCell ref="E70:E71"/>
    <mergeCell ref="F70:F71"/>
    <mergeCell ref="G70:G71"/>
    <mergeCell ref="B81:F81"/>
    <mergeCell ref="A80:D80"/>
    <mergeCell ref="A67:D67"/>
    <mergeCell ref="A82:A83"/>
    <mergeCell ref="B82:B83"/>
    <mergeCell ref="C82:C83"/>
    <mergeCell ref="D82:D83"/>
    <mergeCell ref="E82:E83"/>
    <mergeCell ref="G101:G102"/>
    <mergeCell ref="I101:I102"/>
    <mergeCell ref="A172:B172"/>
    <mergeCell ref="A98:B98"/>
    <mergeCell ref="A100:G100"/>
    <mergeCell ref="A101:A102"/>
    <mergeCell ref="B101:B102"/>
    <mergeCell ref="C101:C102"/>
    <mergeCell ref="D101:D102"/>
    <mergeCell ref="E101:E102"/>
    <mergeCell ref="F101:F102"/>
  </mergeCells>
  <pageMargins left="3.937007874015748E-2" right="3.937007874015748E-2" top="0.15748031496062992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Дополнительные НМ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Lapinaev</dc:creator>
  <cp:lastModifiedBy>FedorovaEV3</cp:lastModifiedBy>
  <cp:lastPrinted>2020-08-20T07:27:19Z</cp:lastPrinted>
  <dcterms:created xsi:type="dcterms:W3CDTF">2014-10-24T06:09:33Z</dcterms:created>
  <dcterms:modified xsi:type="dcterms:W3CDTF">2020-09-10T13:54:26Z</dcterms:modified>
</cp:coreProperties>
</file>