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<sst xmlns="http://schemas.openxmlformats.org/spreadsheetml/2006/main" count="29" uniqueCount="29">
  <si>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Рейтинг районов на 01.07.2022 и на 01.07.2021</t>
  </si>
  <si>
    <t>Место на отчетную дату</t>
  </si>
  <si>
    <t>Район города</t>
  </si>
  <si>
    <t>Дебиторская задолженность свернутая на 01.07.2022, млн.руб. ( дз на отчетную дату - аванс на отчетную дату)</t>
  </si>
  <si>
    <t>Среднемесячное начисление за предыдущий год, млн.руб.  (за 2021 г)</t>
  </si>
  <si>
    <t>Средний период задолженности на отчетную дату, месяцев</t>
  </si>
  <si>
    <t>Процент оплаты за период с 01.06.2021 по 31.05.2022</t>
  </si>
  <si>
    <t>Коэффициент (% оплат -100 - средний период)</t>
  </si>
  <si>
    <t>Место на отчетную дату в прошлом году</t>
  </si>
  <si>
    <t>Кировский</t>
  </si>
  <si>
    <t>Кронштадтский</t>
  </si>
  <si>
    <t>Фрунзенский</t>
  </si>
  <si>
    <t>Калининский</t>
  </si>
  <si>
    <t>Приморский</t>
  </si>
  <si>
    <t>Красногвардейский</t>
  </si>
  <si>
    <t>Невский</t>
  </si>
  <si>
    <t>Выборгский</t>
  </si>
  <si>
    <t>Московский</t>
  </si>
  <si>
    <t>Петроградский</t>
  </si>
  <si>
    <t>Василеостровский</t>
  </si>
  <si>
    <t>Красносельский</t>
  </si>
  <si>
    <t>Пушкинский</t>
  </si>
  <si>
    <t>Колпинский</t>
  </si>
  <si>
    <t>Оценка работы района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</si>
  <si>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</si>
  <si>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</si>
  <si>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</si>
  <si>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</si>
  <si>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Итого: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</si>
</sst>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"/>
    <numFmt numFmtId="166" formatCode="0.00000"/>
    <numFmt numFmtId="167" formatCode="#,##0.00\ _₽"/>
  </numFmts>
  <fonts count="36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1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wrapText="1"/>
    </xf>
    <xf numFmtId="1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67" fontId="2" fillId="13" borderId="10" xfId="0" applyNumberFormat="1" applyFont="1" applyFill="1" applyBorder="1" applyAlignment="1">
      <alignment horizontal="center" wrapText="1"/>
    </xf>
    <xf numFmtId="2" fontId="1" fillId="1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67" fontId="2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1" fontId="2" fillId="9" borderId="10" xfId="0" applyNumberFormat="1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167" fontId="2" fillId="9" borderId="10" xfId="0" applyNumberFormat="1" applyFont="1" applyFill="1" applyBorder="1" applyAlignment="1">
      <alignment horizontal="center" wrapText="1"/>
    </xf>
    <xf numFmtId="2" fontId="1" fillId="9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167" fontId="2" fillId="0" borderId="0" xfId="0" applyNumberFormat="1" applyFont="1" applyAlignment="1">
      <alignment horizontal="center"/>
    </xf>
    <xf numFmtId="167" fontId="2" fillId="1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9" borderId="10" xfId="0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1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F34" sqref="F34"/>
    </sheetView>
  </sheetViews>
  <sheetFormatPr defaultColWidth="10.33203125" defaultRowHeight="11.25"/>
  <cols>
    <col min="1" max="1" width="10.83203125" style="0" customWidth="1"/>
    <col min="2" max="2" width="34.5" style="0" customWidth="1"/>
    <col min="3" max="3" width="29.33203125" style="7" customWidth="1"/>
    <col min="4" max="4" width="22.5" style="7" customWidth="1"/>
    <col min="5" max="5" width="20.5" style="0" customWidth="1"/>
    <col min="6" max="6" width="18.66015625" style="0" customWidth="1"/>
    <col min="7" max="7" width="21.66015625" style="0" customWidth="1"/>
    <col min="8" max="8" width="16.33203125" style="0" customWidth="1"/>
  </cols>
  <sheetData>
    <row r="1" ht="10.5" customHeight="1"/>
    <row r="2" spans="1:9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4"/>
    </row>
    <row r="3" spans="1:9" ht="10.5" customHeight="1">
      <c r="A3" s="4"/>
      <c r="B3" s="4"/>
      <c r="C3" s="8"/>
      <c r="D3" s="8"/>
      <c r="E3" s="4"/>
      <c r="F3" s="4"/>
      <c r="G3" s="4"/>
      <c r="H3" s="4"/>
      <c r="I3" s="4"/>
    </row>
    <row r="4" spans="1:9" s="1" customFormat="1" ht="57.75" customHeight="1">
      <c r="A4" s="37" t="s">
        <v>1</v>
      </c>
      <c r="B4" s="37" t="s">
        <v>2</v>
      </c>
      <c r="C4" s="40" t="s">
        <v>3</v>
      </c>
      <c r="D4" s="40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5"/>
    </row>
    <row r="5" spans="1:9" s="2" customFormat="1" ht="48.75" customHeight="1">
      <c r="A5" s="37"/>
      <c r="B5" s="37"/>
      <c r="C5" s="40"/>
      <c r="D5" s="40"/>
      <c r="E5" s="37"/>
      <c r="F5" s="37"/>
      <c r="G5" s="37"/>
      <c r="H5" s="37"/>
      <c r="I5" s="6"/>
    </row>
    <row r="6" spans="1:9" s="2" customFormat="1" ht="26.25" customHeight="1">
      <c r="A6" s="16">
        <v>1</v>
      </c>
      <c r="B6" s="17" t="s">
        <v>9</v>
      </c>
      <c r="C6" s="18">
        <v>120.33</v>
      </c>
      <c r="D6" s="18">
        <v>36.8</v>
      </c>
      <c r="E6" s="19">
        <v>3.269775</v>
      </c>
      <c r="F6" s="12">
        <v>106.04</v>
      </c>
      <c r="G6" s="12">
        <v>2.77</v>
      </c>
      <c r="H6" s="16">
        <v>11</v>
      </c>
      <c r="I6" s="6"/>
    </row>
    <row r="7" spans="1:9" ht="26.25" customHeight="1">
      <c r="A7" s="16">
        <v>2</v>
      </c>
      <c r="B7" s="17" t="s">
        <v>10</v>
      </c>
      <c r="C7" s="18">
        <v>242.22</v>
      </c>
      <c r="D7" s="18">
        <v>51.67</v>
      </c>
      <c r="E7" s="19">
        <v>4.688231</v>
      </c>
      <c r="F7" s="12">
        <v>105.68</v>
      </c>
      <c r="G7" s="12">
        <v>0.99</v>
      </c>
      <c r="H7" s="16">
        <v>3</v>
      </c>
      <c r="I7" s="4"/>
    </row>
    <row r="8" spans="1:9" ht="26.25" customHeight="1">
      <c r="A8" s="16">
        <v>3</v>
      </c>
      <c r="B8" s="17" t="s">
        <v>11</v>
      </c>
      <c r="C8" s="18">
        <v>80.35</v>
      </c>
      <c r="D8" s="18">
        <v>59.23</v>
      </c>
      <c r="E8" s="19">
        <v>1.356485</v>
      </c>
      <c r="F8" s="12">
        <v>101.74</v>
      </c>
      <c r="G8" s="12">
        <v>0.38</v>
      </c>
      <c r="H8" s="16">
        <v>9</v>
      </c>
      <c r="I8" s="4"/>
    </row>
    <row r="9" spans="1:9" ht="26.25" customHeight="1">
      <c r="A9" s="20">
        <v>4</v>
      </c>
      <c r="B9" s="21" t="s">
        <v>12</v>
      </c>
      <c r="C9" s="22">
        <v>394.43</v>
      </c>
      <c r="D9" s="22">
        <v>474.12</v>
      </c>
      <c r="E9" s="23">
        <v>0.831923</v>
      </c>
      <c r="F9" s="13">
        <v>100.59</v>
      </c>
      <c r="G9" s="13">
        <v>-0.24</v>
      </c>
      <c r="H9" s="20">
        <v>4</v>
      </c>
      <c r="I9" s="4"/>
    </row>
    <row r="10" spans="1:9" ht="26.25" customHeight="1">
      <c r="A10" s="20">
        <v>5</v>
      </c>
      <c r="B10" s="21" t="s">
        <v>13</v>
      </c>
      <c r="C10" s="22">
        <v>1000.79</v>
      </c>
      <c r="D10" s="22">
        <v>692.27</v>
      </c>
      <c r="E10" s="23">
        <v>1.445665</v>
      </c>
      <c r="F10" s="13">
        <v>101.2</v>
      </c>
      <c r="G10" s="13">
        <v>-0.25</v>
      </c>
      <c r="H10" s="20">
        <v>6</v>
      </c>
      <c r="I10" s="4"/>
    </row>
    <row r="11" spans="1:9" ht="26.25" customHeight="1">
      <c r="A11" s="20">
        <v>6</v>
      </c>
      <c r="B11" s="21" t="s">
        <v>14</v>
      </c>
      <c r="C11" s="22">
        <v>814.47</v>
      </c>
      <c r="D11" s="22">
        <v>341.56</v>
      </c>
      <c r="E11" s="23">
        <v>2.384572</v>
      </c>
      <c r="F11" s="13">
        <v>102.11</v>
      </c>
      <c r="G11" s="13">
        <v>-0.28</v>
      </c>
      <c r="H11" s="20">
        <v>7</v>
      </c>
      <c r="I11" s="4"/>
    </row>
    <row r="12" spans="1:9" ht="26.25" customHeight="1">
      <c r="A12" s="20">
        <v>7</v>
      </c>
      <c r="B12" s="21" t="s">
        <v>15</v>
      </c>
      <c r="C12" s="22">
        <v>1120.75</v>
      </c>
      <c r="D12" s="22">
        <v>390.3</v>
      </c>
      <c r="E12" s="23">
        <v>2.871515</v>
      </c>
      <c r="F12" s="13">
        <v>102.55</v>
      </c>
      <c r="G12" s="13">
        <v>-0.32</v>
      </c>
      <c r="H12" s="20">
        <v>10</v>
      </c>
      <c r="I12" s="4"/>
    </row>
    <row r="13" spans="1:9" ht="26.25" customHeight="1">
      <c r="A13" s="20">
        <v>8</v>
      </c>
      <c r="B13" s="21" t="s">
        <v>16</v>
      </c>
      <c r="C13" s="22">
        <v>875.15</v>
      </c>
      <c r="D13" s="22">
        <v>599.86</v>
      </c>
      <c r="E13" s="23">
        <v>1.458922</v>
      </c>
      <c r="F13" s="13">
        <v>100.99</v>
      </c>
      <c r="G13" s="13">
        <v>-0.47</v>
      </c>
      <c r="H13" s="20">
        <v>5</v>
      </c>
      <c r="I13" s="4"/>
    </row>
    <row r="14" spans="1:9" ht="26.25" customHeight="1">
      <c r="A14" s="20">
        <v>9</v>
      </c>
      <c r="B14" s="21" t="s">
        <v>17</v>
      </c>
      <c r="C14" s="22">
        <v>208.81</v>
      </c>
      <c r="D14" s="22">
        <v>141.28</v>
      </c>
      <c r="E14" s="23">
        <v>1.477968</v>
      </c>
      <c r="F14" s="13">
        <v>100.83</v>
      </c>
      <c r="G14" s="13">
        <v>-0.65</v>
      </c>
      <c r="H14" s="20">
        <v>8</v>
      </c>
      <c r="I14" s="4"/>
    </row>
    <row r="15" spans="1:9" ht="26.25" customHeight="1">
      <c r="A15" s="20">
        <v>10</v>
      </c>
      <c r="B15" s="21" t="s">
        <v>21</v>
      </c>
      <c r="C15" s="22">
        <v>385.54</v>
      </c>
      <c r="D15" s="22">
        <v>142.79</v>
      </c>
      <c r="E15" s="23">
        <v>2.700136</v>
      </c>
      <c r="F15" s="13">
        <v>101.86</v>
      </c>
      <c r="G15" s="13">
        <v>-0.84</v>
      </c>
      <c r="H15" s="20">
        <v>2</v>
      </c>
      <c r="I15" s="4"/>
    </row>
    <row r="16" spans="1:9" ht="26.25" customHeight="1">
      <c r="A16" s="24">
        <v>11</v>
      </c>
      <c r="B16" s="25" t="s">
        <v>18</v>
      </c>
      <c r="C16" s="26">
        <v>8.07</v>
      </c>
      <c r="D16" s="26">
        <v>7.52</v>
      </c>
      <c r="E16" s="27">
        <v>1.074182</v>
      </c>
      <c r="F16" s="14">
        <v>98.61</v>
      </c>
      <c r="G16" s="14">
        <v>-2.47</v>
      </c>
      <c r="H16" s="24">
        <v>13</v>
      </c>
      <c r="I16" s="4"/>
    </row>
    <row r="17" spans="1:9" ht="26.25" customHeight="1">
      <c r="A17" s="24">
        <v>12</v>
      </c>
      <c r="B17" s="25" t="s">
        <v>19</v>
      </c>
      <c r="C17" s="26">
        <v>5.67</v>
      </c>
      <c r="D17" s="26">
        <v>5.27</v>
      </c>
      <c r="E17" s="27">
        <v>1.07506</v>
      </c>
      <c r="F17" s="14">
        <v>98.52</v>
      </c>
      <c r="G17" s="14">
        <v>-2.56</v>
      </c>
      <c r="H17" s="24">
        <v>1</v>
      </c>
      <c r="I17" s="4"/>
    </row>
    <row r="18" spans="1:9" ht="26.25" customHeight="1">
      <c r="A18" s="28">
        <v>13</v>
      </c>
      <c r="B18" s="29" t="s">
        <v>22</v>
      </c>
      <c r="C18" s="30">
        <v>753.57</v>
      </c>
      <c r="D18" s="30">
        <v>175.11</v>
      </c>
      <c r="E18" s="31">
        <v>4.303405</v>
      </c>
      <c r="F18" s="15">
        <v>98.91</v>
      </c>
      <c r="G18" s="15">
        <v>-5.4</v>
      </c>
      <c r="H18" s="28">
        <v>12</v>
      </c>
      <c r="I18" s="4"/>
    </row>
    <row r="19" spans="1:9" ht="26.25" customHeight="1">
      <c r="A19" s="28">
        <v>14</v>
      </c>
      <c r="B19" s="29" t="s">
        <v>20</v>
      </c>
      <c r="C19" s="30">
        <v>1936.78</v>
      </c>
      <c r="D19" s="30">
        <v>331.34</v>
      </c>
      <c r="E19" s="31">
        <v>5.845296</v>
      </c>
      <c r="F19" s="15">
        <v>99.79</v>
      </c>
      <c r="G19" s="15">
        <v>-6.05</v>
      </c>
      <c r="H19" s="28">
        <v>14</v>
      </c>
      <c r="I19" s="4"/>
    </row>
    <row r="20" spans="1:9" ht="26.25" customHeight="1">
      <c r="A20" s="3"/>
      <c r="B20" s="3" t="s">
        <v>28</v>
      </c>
      <c r="C20" s="9">
        <f>SUM(C6:C19)</f>
        <v>7946.929999999999</v>
      </c>
      <c r="D20" s="9">
        <f>SUM(D6:D19)</f>
        <v>3449.1200000000003</v>
      </c>
      <c r="E20" s="10">
        <f>C20/D20</f>
        <v>2.3040456696200766</v>
      </c>
      <c r="F20" s="10">
        <f>SUM(F6:F19)/14</f>
        <v>101.38714285714286</v>
      </c>
      <c r="G20" s="10">
        <f>F20-100-E20</f>
        <v>-0.9169028124772143</v>
      </c>
      <c r="H20" s="3"/>
      <c r="I20" s="4"/>
    </row>
    <row r="21" spans="1:9" ht="15.75">
      <c r="A21" s="11"/>
      <c r="B21" s="11"/>
      <c r="C21" s="32"/>
      <c r="D21" s="32"/>
      <c r="E21" s="11"/>
      <c r="F21" s="11"/>
      <c r="G21" s="11"/>
      <c r="H21" s="11"/>
      <c r="I21" s="4"/>
    </row>
    <row r="22" spans="1:9" ht="15.75">
      <c r="A22" s="11"/>
      <c r="B22" s="38" t="s">
        <v>23</v>
      </c>
      <c r="C22" s="33" t="s">
        <v>24</v>
      </c>
      <c r="D22" s="32"/>
      <c r="E22" s="11"/>
      <c r="F22" s="11"/>
      <c r="G22" s="11"/>
      <c r="H22" s="11"/>
      <c r="I22" s="4"/>
    </row>
    <row r="23" spans="1:9" ht="15.75">
      <c r="A23" s="11"/>
      <c r="B23" s="38"/>
      <c r="C23" s="34" t="s">
        <v>25</v>
      </c>
      <c r="D23" s="32"/>
      <c r="E23" s="11"/>
      <c r="F23" s="11"/>
      <c r="G23" s="11"/>
      <c r="H23" s="11"/>
      <c r="I23" s="4"/>
    </row>
    <row r="24" spans="1:9" ht="15.75">
      <c r="A24" s="11"/>
      <c r="B24" s="38"/>
      <c r="C24" s="35" t="s">
        <v>26</v>
      </c>
      <c r="D24" s="32"/>
      <c r="E24" s="11"/>
      <c r="F24" s="11"/>
      <c r="G24" s="11"/>
      <c r="H24" s="11"/>
      <c r="I24" s="4"/>
    </row>
    <row r="25" spans="1:9" ht="15.75">
      <c r="A25" s="11"/>
      <c r="B25" s="38"/>
      <c r="C25" s="36" t="s">
        <v>27</v>
      </c>
      <c r="D25" s="32"/>
      <c r="E25" s="11"/>
      <c r="F25" s="11"/>
      <c r="G25" s="11"/>
      <c r="H25" s="11"/>
      <c r="I25" s="4"/>
    </row>
    <row r="26" spans="1:9" ht="15.75">
      <c r="A26" s="4"/>
      <c r="B26" s="4"/>
      <c r="C26" s="8"/>
      <c r="D26" s="8"/>
      <c r="E26" s="4"/>
      <c r="F26" s="4"/>
      <c r="G26" s="4"/>
      <c r="H26" s="4"/>
      <c r="I26" s="4"/>
    </row>
    <row r="27" spans="1:9" ht="15.75">
      <c r="A27" s="4"/>
      <c r="B27" s="4"/>
      <c r="C27" s="8"/>
      <c r="D27" s="8"/>
      <c r="E27" s="4"/>
      <c r="F27" s="4"/>
      <c r="G27" s="4"/>
      <c r="H27" s="4"/>
      <c r="I27" s="4"/>
    </row>
  </sheetData>
  <sheetProtection/>
  <mergeCells count="10">
    <mergeCell ref="H4:H5"/>
    <mergeCell ref="B22:B25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0.15748031496062992" right="0.15748031496062992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cp:lastPrinted>2022-07-21T10:53:19Z</cp:lastPrinted>
  <dcterms:created xsi:type="dcterms:W3CDTF">2022-07-21T09:32:00Z</dcterms:created>
  <dcterms:modified xsi:type="dcterms:W3CDTF">2022-07-21T12:22:00Z</dcterms:modified>
  <cp:category/>
  <cp:version/>
  <cp:contentType/>
  <cp:contentStatus/>
</cp:coreProperties>
</file>